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JC0068\Desktop\"/>
    </mc:Choice>
  </mc:AlternateContent>
  <xr:revisionPtr revIDLastSave="0" documentId="13_ncr:1_{7D4F0542-2811-44C3-B0C6-6AC9908471A7}" xr6:coauthVersionLast="47" xr6:coauthVersionMax="47" xr10:uidLastSave="{00000000-0000-0000-0000-000000000000}"/>
  <bookViews>
    <workbookView xWindow="828" yWindow="-108" windowWidth="25200" windowHeight="17496" xr2:uid="{00000000-000D-0000-FFFF-FFFF00000000}"/>
  </bookViews>
  <sheets>
    <sheet name="250321" sheetId="14" r:id="rId1"/>
    <sheet name="250214" sheetId="13" r:id="rId2"/>
    <sheet name="250117" sheetId="12" r:id="rId3"/>
    <sheet name="241227" sheetId="11" r:id="rId4"/>
    <sheet name="241115" sheetId="10" r:id="rId5"/>
    <sheet name="241025" sheetId="8" r:id="rId6"/>
    <sheet name="240920" sheetId="7" r:id="rId7"/>
    <sheet name="240823" sheetId="6" r:id="rId8"/>
    <sheet name="240726" sheetId="5" r:id="rId9"/>
    <sheet name="240621" sheetId="4" r:id="rId10"/>
    <sheet name="240517" sheetId="3" r:id="rId11"/>
    <sheet name="出欠" sheetId="2" r:id="rId12"/>
    <sheet name="年間スケジュール" sheetId="1" r:id="rId13"/>
  </sheets>
  <definedNames>
    <definedName name="_xlnm._FilterDatabase" localSheetId="11" hidden="1">出欠!$A$4:$T$47</definedName>
    <definedName name="_xlnm._FilterDatabase" localSheetId="12" hidden="1">年間スケジュール!$A$1:$H$16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9" i="2" l="1"/>
  <c r="S49" i="2"/>
  <c r="R49" i="2"/>
  <c r="P49" i="2"/>
  <c r="O49" i="2"/>
  <c r="N49" i="2"/>
  <c r="M49" i="2"/>
  <c r="L49" i="2"/>
  <c r="K49" i="2"/>
  <c r="J49" i="2"/>
  <c r="I49" i="2"/>
  <c r="H49" i="2"/>
  <c r="T33" i="2"/>
  <c r="T29" i="2"/>
  <c r="T47" i="2"/>
  <c r="T46" i="2"/>
  <c r="T45" i="2"/>
  <c r="T44" i="2"/>
  <c r="T43" i="2"/>
  <c r="T42" i="2"/>
  <c r="T41" i="2"/>
  <c r="T40" i="2"/>
  <c r="T39" i="2"/>
  <c r="T38" i="2"/>
  <c r="T37" i="2"/>
  <c r="T36" i="2"/>
  <c r="T35" i="2"/>
  <c r="T34" i="2"/>
  <c r="T32" i="2"/>
  <c r="T31" i="2"/>
  <c r="T30" i="2"/>
  <c r="T28" i="2"/>
  <c r="T27" i="2"/>
  <c r="T26" i="2"/>
  <c r="T25" i="2"/>
  <c r="T24" i="2"/>
  <c r="T23" i="2"/>
  <c r="T22" i="2"/>
  <c r="T21" i="2"/>
  <c r="T20" i="2"/>
  <c r="T19" i="2"/>
  <c r="T18" i="2"/>
  <c r="T17" i="2"/>
  <c r="T16" i="2"/>
  <c r="T15" i="2"/>
  <c r="T14" i="2"/>
  <c r="T13" i="2"/>
  <c r="T12" i="2"/>
  <c r="T11" i="2"/>
  <c r="T10" i="2"/>
  <c r="T9" i="2"/>
  <c r="T8" i="2"/>
  <c r="T7" i="2"/>
  <c r="T6" i="2"/>
  <c r="T5" i="2"/>
  <c r="T49" i="2" l="1"/>
</calcChain>
</file>

<file path=xl/sharedStrings.xml><?xml version="1.0" encoding="utf-8"?>
<sst xmlns="http://schemas.openxmlformats.org/spreadsheetml/2006/main" count="1005" uniqueCount="478">
  <si>
    <t>日程</t>
    <rPh sb="0" eb="2">
      <t>ニッテイ</t>
    </rPh>
    <phoneticPr fontId="1"/>
  </si>
  <si>
    <t>個別テーマ</t>
    <rPh sb="0" eb="2">
      <t>コベツ</t>
    </rPh>
    <phoneticPr fontId="1"/>
  </si>
  <si>
    <t>全体会議</t>
    <rPh sb="0" eb="2">
      <t>ゼンタイ</t>
    </rPh>
    <rPh sb="2" eb="4">
      <t>カイギ</t>
    </rPh>
    <phoneticPr fontId="1"/>
  </si>
  <si>
    <t>ロボットの安全柵
自社管理外の部品</t>
    <rPh sb="5" eb="7">
      <t>アンゼン</t>
    </rPh>
    <rPh sb="7" eb="8">
      <t>サク</t>
    </rPh>
    <rPh sb="9" eb="11">
      <t>ジシャ</t>
    </rPh>
    <rPh sb="11" eb="13">
      <t>カンリ</t>
    </rPh>
    <rPh sb="13" eb="14">
      <t>ガイ</t>
    </rPh>
    <rPh sb="15" eb="17">
      <t>ブヒン</t>
    </rPh>
    <phoneticPr fontId="1"/>
  </si>
  <si>
    <t>SA部会の運営について
CRAの対応</t>
    <rPh sb="2" eb="4">
      <t>ブカイ</t>
    </rPh>
    <rPh sb="5" eb="7">
      <t>ウンエイ</t>
    </rPh>
    <phoneticPr fontId="1"/>
  </si>
  <si>
    <t>〇：会場出席　●：会場遅れて出席　□：オンライン出席　■：オンライン遅れて出席　×：欠席</t>
    <rPh sb="2" eb="4">
      <t>カイジョウ</t>
    </rPh>
    <rPh sb="4" eb="6">
      <t>シュッセキ</t>
    </rPh>
    <rPh sb="9" eb="11">
      <t>カイジョウ</t>
    </rPh>
    <rPh sb="11" eb="12">
      <t>オク</t>
    </rPh>
    <rPh sb="14" eb="16">
      <t>シュッセキ</t>
    </rPh>
    <rPh sb="24" eb="26">
      <t>シュッセキ</t>
    </rPh>
    <rPh sb="34" eb="35">
      <t>オク</t>
    </rPh>
    <rPh sb="37" eb="39">
      <t>シュッセキ</t>
    </rPh>
    <rPh sb="42" eb="44">
      <t>ケッセキ</t>
    </rPh>
    <phoneticPr fontId="1"/>
  </si>
  <si>
    <t>氏名</t>
    <rPh sb="0" eb="2">
      <t>シメイ</t>
    </rPh>
    <phoneticPr fontId="1"/>
  </si>
  <si>
    <t>会社</t>
    <rPh sb="0" eb="2">
      <t>カイシャ</t>
    </rPh>
    <phoneticPr fontId="1"/>
  </si>
  <si>
    <t>関東</t>
  </si>
  <si>
    <t>中部</t>
  </si>
  <si>
    <t>関西</t>
  </si>
  <si>
    <t>芦田 保</t>
  </si>
  <si>
    <t>IDECセールスサポート株式会社</t>
  </si>
  <si>
    <t>×</t>
    <phoneticPr fontId="1"/>
  </si>
  <si>
    <t>安藤 康司</t>
  </si>
  <si>
    <t>株式会社神戸製鋼所</t>
  </si>
  <si>
    <t>□</t>
    <phoneticPr fontId="1"/>
  </si>
  <si>
    <t>伊藤 明史</t>
  </si>
  <si>
    <t>豊田合成株式会社</t>
  </si>
  <si>
    <t>稲葉 勝昭</t>
  </si>
  <si>
    <t>株式会社ダイフク</t>
  </si>
  <si>
    <t>永井 信尚</t>
  </si>
  <si>
    <t>川重テクノロジー株式会社</t>
  </si>
  <si>
    <t>奥野 健司</t>
  </si>
  <si>
    <t>株式会社アイシン</t>
  </si>
  <si>
    <t>押部 龍司</t>
  </si>
  <si>
    <t>岡田 和也</t>
  </si>
  <si>
    <t>IDECファクトリーソリューションズ株式会社</t>
  </si>
  <si>
    <t>河村 圭造</t>
  </si>
  <si>
    <t>産業振興株式会社</t>
  </si>
  <si>
    <t>岩崎 達哉</t>
  </si>
  <si>
    <t>株式会社アルバック</t>
  </si>
  <si>
    <t>吉川 幸雄</t>
  </si>
  <si>
    <t>吉川労働衛生コンサルタント事務所</t>
  </si>
  <si>
    <t>■</t>
    <phoneticPr fontId="1"/>
  </si>
  <si>
    <t>山岸 秀雄</t>
  </si>
  <si>
    <t>太陽誘電株式会社</t>
  </si>
  <si>
    <t>山口 隼人</t>
  </si>
  <si>
    <t>芝浦機械株式会社</t>
  </si>
  <si>
    <t>山崎 拓</t>
  </si>
  <si>
    <t>旭化成株式会社</t>
  </si>
  <si>
    <t>緒方 禎郎</t>
  </si>
  <si>
    <t>大同メタル工業株式会社</t>
  </si>
  <si>
    <t>□</t>
  </si>
  <si>
    <t>諸石 弘司</t>
  </si>
  <si>
    <t>ダイキン工業株式会社</t>
  </si>
  <si>
    <t>小黒 直輝</t>
  </si>
  <si>
    <t>アズビル株式会社</t>
  </si>
  <si>
    <t>松川 郁雄</t>
  </si>
  <si>
    <t>オムロン株式会社</t>
  </si>
  <si>
    <t>森 紫乃喜</t>
  </si>
  <si>
    <t>積水化学工業株式会社</t>
  </si>
  <si>
    <t>西山 政則</t>
  </si>
  <si>
    <t>エスプロ エンジニアリング</t>
  </si>
  <si>
    <t>西端 重昭</t>
  </si>
  <si>
    <t>青野 竜二</t>
  </si>
  <si>
    <t>千谷 彰一</t>
  </si>
  <si>
    <t>株式会社島精機製作所</t>
  </si>
  <si>
    <t>荘山 英敏</t>
  </si>
  <si>
    <t>コニカミノルタ株式会社</t>
  </si>
  <si>
    <t>大賀 公二</t>
  </si>
  <si>
    <t>有人宇宙システム株式会社</t>
  </si>
  <si>
    <t>大西 昭吉</t>
  </si>
  <si>
    <t>大西安全コンサルタント事務所</t>
  </si>
  <si>
    <t>谷口 平八朗</t>
  </si>
  <si>
    <t>株式会社堀場製作所</t>
  </si>
  <si>
    <t>中野 浩志</t>
    <phoneticPr fontId="1"/>
  </si>
  <si>
    <t>株式会社豊電子工業</t>
  </si>
  <si>
    <t>天野 一雄</t>
  </si>
  <si>
    <t>三菱電機システムサービス株式会社</t>
  </si>
  <si>
    <t>土肥 正男</t>
  </si>
  <si>
    <t>IDEC株式会社</t>
  </si>
  <si>
    <t>藤井 克昌</t>
  </si>
  <si>
    <t>株式会社朝日工業社</t>
  </si>
  <si>
    <t>藤田 卓也</t>
  </si>
  <si>
    <t>株式会社ジェイ・イー・ティ</t>
  </si>
  <si>
    <t>ジック株式会社</t>
  </si>
  <si>
    <t>楠本 義治</t>
  </si>
  <si>
    <t>カンファーセーフティ</t>
  </si>
  <si>
    <t>飯田 徹</t>
  </si>
  <si>
    <t>株式会社クボタ</t>
  </si>
  <si>
    <t>片畑 隆敏</t>
  </si>
  <si>
    <t>北村 直木</t>
  </si>
  <si>
    <t>ピルツジャパン株式会社</t>
  </si>
  <si>
    <t>〇</t>
  </si>
  <si>
    <t>野口 吉樹</t>
  </si>
  <si>
    <t>トタニ技研工業株式会社</t>
  </si>
  <si>
    <t>野路 尚貴</t>
  </si>
  <si>
    <t>味の素食品株式会社</t>
  </si>
  <si>
    <t>藍原 知之</t>
  </si>
  <si>
    <t>協和発酵バイオ株式会社</t>
  </si>
  <si>
    <t>栃尾 昌洋</t>
    <rPh sb="0" eb="2">
      <t>トチオ</t>
    </rPh>
    <rPh sb="3" eb="5">
      <t>マサヒロ</t>
    </rPh>
    <phoneticPr fontId="1"/>
  </si>
  <si>
    <t>日本認証株式会社</t>
    <rPh sb="0" eb="2">
      <t>ニホン</t>
    </rPh>
    <rPh sb="2" eb="4">
      <t>ニンショウ</t>
    </rPh>
    <rPh sb="4" eb="6">
      <t>カブシキ</t>
    </rPh>
    <rPh sb="6" eb="8">
      <t>カイシャ</t>
    </rPh>
    <phoneticPr fontId="1"/>
  </si>
  <si>
    <t>〇</t>
    <phoneticPr fontId="1"/>
  </si>
  <si>
    <t>中山 今日太</t>
    <rPh sb="0" eb="2">
      <t>ナカヤマ</t>
    </rPh>
    <rPh sb="3" eb="5">
      <t>キョウ</t>
    </rPh>
    <rPh sb="5" eb="6">
      <t>ブト</t>
    </rPh>
    <phoneticPr fontId="1"/>
  </si>
  <si>
    <t>SA部会　議事メモ</t>
    <rPh sb="2" eb="4">
      <t>ブカイ</t>
    </rPh>
    <rPh sb="5" eb="7">
      <t>ギジ</t>
    </rPh>
    <phoneticPr fontId="1"/>
  </si>
  <si>
    <t>日時：2024年5月17日　15:00～17:30</t>
    <rPh sb="0" eb="2">
      <t>ニチジ</t>
    </rPh>
    <phoneticPr fontId="1"/>
  </si>
  <si>
    <t>場所：ZOOM</t>
    <rPh sb="0" eb="2">
      <t>バショ</t>
    </rPh>
    <phoneticPr fontId="1"/>
  </si>
  <si>
    <t>合同部会の経緯</t>
    <rPh sb="0" eb="2">
      <t>ゴウドウ</t>
    </rPh>
    <rPh sb="2" eb="4">
      <t>ブカイ</t>
    </rPh>
    <rPh sb="5" eb="7">
      <t>ケイイ</t>
    </rPh>
    <phoneticPr fontId="1"/>
  </si>
  <si>
    <t>SA部会提案_240321.xlsx参照</t>
    <rPh sb="2" eb="4">
      <t>ブカイ</t>
    </rPh>
    <rPh sb="4" eb="6">
      <t>テイアン</t>
    </rPh>
    <rPh sb="18" eb="20">
      <t>サンショウ</t>
    </rPh>
    <phoneticPr fontId="1"/>
  </si>
  <si>
    <t>合同部会の進め方</t>
    <rPh sb="0" eb="2">
      <t>ゴウドウ</t>
    </rPh>
    <rPh sb="2" eb="4">
      <t>ブカイ</t>
    </rPh>
    <rPh sb="5" eb="6">
      <t>スス</t>
    </rPh>
    <rPh sb="7" eb="8">
      <t>カタ</t>
    </rPh>
    <phoneticPr fontId="1"/>
  </si>
  <si>
    <t>SA部会運営に係る内容</t>
    <rPh sb="2" eb="4">
      <t>ブカイ</t>
    </rPh>
    <rPh sb="4" eb="6">
      <t>ウンエイ</t>
    </rPh>
    <rPh sb="7" eb="8">
      <t>カカ</t>
    </rPh>
    <rPh sb="9" eb="11">
      <t>ナイヨウ</t>
    </rPh>
    <phoneticPr fontId="1"/>
  </si>
  <si>
    <t>SUMの年間計画</t>
    <rPh sb="4" eb="6">
      <t>ネンカン</t>
    </rPh>
    <rPh sb="6" eb="8">
      <t>ケイカク</t>
    </rPh>
    <phoneticPr fontId="1"/>
  </si>
  <si>
    <t>参加メンバーの希望テーマ</t>
    <rPh sb="0" eb="2">
      <t>サンカ</t>
    </rPh>
    <rPh sb="7" eb="9">
      <t>キボウ</t>
    </rPh>
    <phoneticPr fontId="1"/>
  </si>
  <si>
    <t>ブレイクアウトルームに分かれて議論</t>
    <rPh sb="11" eb="12">
      <t>ワ</t>
    </rPh>
    <rPh sb="15" eb="17">
      <t>ギロン</t>
    </rPh>
    <phoneticPr fontId="1"/>
  </si>
  <si>
    <t>SUMの詳細</t>
    <rPh sb="4" eb="6">
      <t>ショウサイ</t>
    </rPh>
    <phoneticPr fontId="1"/>
  </si>
  <si>
    <t>テーマは2，3日前までに募集しておいて、ブレイクアウトルームを用意する</t>
    <rPh sb="7" eb="9">
      <t>ニチマエ</t>
    </rPh>
    <rPh sb="12" eb="14">
      <t>ボシュウ</t>
    </rPh>
    <rPh sb="31" eb="33">
      <t>ヨウイ</t>
    </rPh>
    <phoneticPr fontId="1"/>
  </si>
  <si>
    <t>回答者の準備もあるので1週間前位を〆切にしてはどうか</t>
    <rPh sb="0" eb="2">
      <t>カイトウ</t>
    </rPh>
    <rPh sb="2" eb="3">
      <t>シャ</t>
    </rPh>
    <rPh sb="4" eb="6">
      <t>ジュンビ</t>
    </rPh>
    <rPh sb="12" eb="14">
      <t>シュウカン</t>
    </rPh>
    <rPh sb="14" eb="15">
      <t>マエ</t>
    </rPh>
    <rPh sb="15" eb="16">
      <t>クライ</t>
    </rPh>
    <rPh sb="17" eb="19">
      <t>シメキリ</t>
    </rPh>
    <phoneticPr fontId="1"/>
  </si>
  <si>
    <t>SA協議会の会員ページを使って、テーマアップや次回の予定を共有する</t>
    <rPh sb="2" eb="5">
      <t>キョウギカイ</t>
    </rPh>
    <rPh sb="6" eb="8">
      <t>カイイン</t>
    </rPh>
    <rPh sb="12" eb="13">
      <t>ツカ</t>
    </rPh>
    <rPh sb="23" eb="25">
      <t>ジカイ</t>
    </rPh>
    <rPh sb="26" eb="28">
      <t>ヨテイ</t>
    </rPh>
    <rPh sb="29" eb="31">
      <t>キョウユウ</t>
    </rPh>
    <phoneticPr fontId="1"/>
  </si>
  <si>
    <t>部会長の後任について</t>
    <rPh sb="0" eb="2">
      <t>ブカイ</t>
    </rPh>
    <rPh sb="2" eb="3">
      <t>チョウ</t>
    </rPh>
    <rPh sb="4" eb="6">
      <t>コウニン</t>
    </rPh>
    <phoneticPr fontId="1"/>
  </si>
  <si>
    <t>各部会とIGSAPとの会議が年2回程度</t>
    <rPh sb="0" eb="3">
      <t>カクブカイ</t>
    </rPh>
    <rPh sb="11" eb="13">
      <t>カイギ</t>
    </rPh>
    <rPh sb="14" eb="15">
      <t>ネン</t>
    </rPh>
    <rPh sb="16" eb="17">
      <t>カイ</t>
    </rPh>
    <rPh sb="17" eb="19">
      <t>テイド</t>
    </rPh>
    <phoneticPr fontId="1"/>
  </si>
  <si>
    <t>IGSAPへのSA部会としての要望(あまりできていなかった)</t>
    <rPh sb="9" eb="11">
      <t>ブカイ</t>
    </rPh>
    <rPh sb="15" eb="17">
      <t>ヨウボウ</t>
    </rPh>
    <phoneticPr fontId="1"/>
  </si>
  <si>
    <t>関東WGへの参加</t>
    <rPh sb="0" eb="2">
      <t>カントウ</t>
    </rPh>
    <rPh sb="6" eb="8">
      <t>サンカ</t>
    </rPh>
    <phoneticPr fontId="1"/>
  </si>
  <si>
    <t>他のWGへの参加(中部の座談会)</t>
    <rPh sb="0" eb="1">
      <t>タ</t>
    </rPh>
    <rPh sb="6" eb="8">
      <t>サンカ</t>
    </rPh>
    <rPh sb="9" eb="11">
      <t>チュウブ</t>
    </rPh>
    <rPh sb="12" eb="15">
      <t>ザダンカイ</t>
    </rPh>
    <phoneticPr fontId="1"/>
  </si>
  <si>
    <t>今後の期待としては(3)～(5)を進めてほしい</t>
    <rPh sb="0" eb="2">
      <t>コンゴ</t>
    </rPh>
    <rPh sb="3" eb="5">
      <t>キタイ</t>
    </rPh>
    <rPh sb="17" eb="18">
      <t>スス</t>
    </rPh>
    <phoneticPr fontId="1"/>
  </si>
  <si>
    <t>(1) 会員の研鑽に関する事項</t>
  </si>
  <si>
    <t>(2) 会員間の交流に関する事項</t>
  </si>
  <si>
    <t>(3) 安全に関する要員の社会的認知度、地位向上に関する事項</t>
    <phoneticPr fontId="1"/>
  </si>
  <si>
    <t>(4) 社会の安全化への貢献、向上に関する事項</t>
  </si>
  <si>
    <t>(5) IGSAPの委員会などとの連携、協力に関する事項</t>
  </si>
  <si>
    <t>(6) その他本会及び部会の目的に必要かつ関連する活動</t>
  </si>
  <si>
    <t>セーフティアセッサ部会今後の方向性</t>
    <rPh sb="9" eb="11">
      <t>ブカイ</t>
    </rPh>
    <rPh sb="11" eb="13">
      <t>コンゴ</t>
    </rPh>
    <rPh sb="14" eb="17">
      <t>ホウコウセイ</t>
    </rPh>
    <phoneticPr fontId="1"/>
  </si>
  <si>
    <t>中部地区WGプレゼン資料20240517参照</t>
    <rPh sb="0" eb="2">
      <t>チュウブ</t>
    </rPh>
    <rPh sb="2" eb="4">
      <t>チク</t>
    </rPh>
    <rPh sb="10" eb="12">
      <t>シリョウ</t>
    </rPh>
    <rPh sb="20" eb="22">
      <t>サンショウ</t>
    </rPh>
    <phoneticPr fontId="1"/>
  </si>
  <si>
    <t>CRA(サイバーレジリエンス法)の対応　(野口、楠本)</t>
    <phoneticPr fontId="1"/>
  </si>
  <si>
    <t>サイバーセキュリティのリスクアセスメントへの敷居を下げる　参照</t>
    <rPh sb="22" eb="24">
      <t>シキイ</t>
    </rPh>
    <rPh sb="25" eb="26">
      <t>サ</t>
    </rPh>
    <rPh sb="29" eb="31">
      <t>サンショウ</t>
    </rPh>
    <phoneticPr fontId="1"/>
  </si>
  <si>
    <t>ロボットの安全柵はどのような基準で選定/設置しているか(実情)</t>
    <phoneticPr fontId="1"/>
  </si>
  <si>
    <t>制限空間をきちんと設定すべきだが、できていないこともよくある</t>
    <rPh sb="0" eb="2">
      <t>セイゲン</t>
    </rPh>
    <rPh sb="2" eb="4">
      <t>クウカン</t>
    </rPh>
    <rPh sb="9" eb="11">
      <t>セッテイ</t>
    </rPh>
    <phoneticPr fontId="1"/>
  </si>
  <si>
    <t>せめて一番力の強い1軸にボルトを挿して範囲を制限するだけでもだいぶまし</t>
    <rPh sb="3" eb="5">
      <t>イチバン</t>
    </rPh>
    <rPh sb="5" eb="6">
      <t>チカラ</t>
    </rPh>
    <rPh sb="7" eb="8">
      <t>ツヨ</t>
    </rPh>
    <rPh sb="10" eb="11">
      <t>ジク</t>
    </rPh>
    <rPh sb="16" eb="17">
      <t>サ</t>
    </rPh>
    <rPh sb="19" eb="21">
      <t>ハンイ</t>
    </rPh>
    <rPh sb="22" eb="24">
      <t>セイゲン</t>
    </rPh>
    <phoneticPr fontId="1"/>
  </si>
  <si>
    <t>自社管理外の部品がついた出荷機への改造やユニット追加時のリスクアセスメントや自己宣言</t>
    <phoneticPr fontId="1"/>
  </si>
  <si>
    <t>運営</t>
    <rPh sb="0" eb="2">
      <t>ウンエイ</t>
    </rPh>
    <phoneticPr fontId="1"/>
  </si>
  <si>
    <t>栃尾
中山</t>
    <rPh sb="0" eb="2">
      <t>トチオ</t>
    </rPh>
    <rPh sb="3" eb="5">
      <t>ナカヤマ</t>
    </rPh>
    <phoneticPr fontId="1"/>
  </si>
  <si>
    <t>栃尾</t>
    <rPh sb="0" eb="2">
      <t>トチオ</t>
    </rPh>
    <phoneticPr fontId="1"/>
  </si>
  <si>
    <t>中山</t>
    <rPh sb="0" eb="2">
      <t>ナカヤマ</t>
    </rPh>
    <phoneticPr fontId="1"/>
  </si>
  <si>
    <t>会場</t>
    <rPh sb="0" eb="2">
      <t>カイジョウ</t>
    </rPh>
    <phoneticPr fontId="1"/>
  </si>
  <si>
    <t>年間スケジュールとSUMのテーマアップ
集まる場所について
TUV情報交換会の紹介</t>
    <rPh sb="0" eb="2">
      <t>ネンカン</t>
    </rPh>
    <rPh sb="20" eb="21">
      <t>アツ</t>
    </rPh>
    <rPh sb="23" eb="25">
      <t>バショ</t>
    </rPh>
    <rPh sb="33" eb="35">
      <t>ジョウホウ</t>
    </rPh>
    <rPh sb="35" eb="38">
      <t>コウカンカイ</t>
    </rPh>
    <rPh sb="39" eb="41">
      <t>ショウカイ</t>
    </rPh>
    <phoneticPr fontId="1"/>
  </si>
  <si>
    <t>https://us02web.zoom.us/j/89681404013?pwd=O1BQdfp8j44ZYkVI1KWITa6AS7yFLu.1</t>
  </si>
  <si>
    <t xml:space="preserve"> 896 8140 4013</t>
  </si>
  <si>
    <t xml:space="preserve"> 404739</t>
  </si>
  <si>
    <t>https://us02web.zoom.us/j/83369951181?pwd=IvnSUfR276LgHkOz9iGalhZhE0ygyB.1</t>
  </si>
  <si>
    <t xml:space="preserve"> 833 6995 1181</t>
  </si>
  <si>
    <t xml:space="preserve"> 506276</t>
  </si>
  <si>
    <t>https://us02web.zoom.us/j/82703412243?pwd=oLqCHYjmiVoSjEPeqtHZmaav4LAI5L.1</t>
  </si>
  <si>
    <t xml:space="preserve"> 827 0341 2243</t>
  </si>
  <si>
    <t xml:space="preserve"> 862338</t>
  </si>
  <si>
    <t>https://us02web.zoom.us/j/84372335943?pwd=GdlicIFJLHJg7VjcaK4dKArLTiH29C.1</t>
  </si>
  <si>
    <t xml:space="preserve"> 843 7233 5943</t>
  </si>
  <si>
    <t xml:space="preserve"> 173723</t>
  </si>
  <si>
    <t>https://us02web.zoom.us/j/84154075638?pwd=KoYkvzuUMI1Cuz4boA8Q4LagTq2WI0.1</t>
  </si>
  <si>
    <t xml:space="preserve"> 841 5407 5638</t>
  </si>
  <si>
    <t xml:space="preserve"> 294126</t>
  </si>
  <si>
    <t>https://us02web.zoom.us/j/81656757627?pwd=1vfi1W54LHJZtmjun9EbDzUWCw0lwa.1</t>
  </si>
  <si>
    <t xml:space="preserve"> 816 5675 7627</t>
  </si>
  <si>
    <t xml:space="preserve"> 809551</t>
  </si>
  <si>
    <t>https://us02web.zoom.us/j/85036902013?pwd=5DclGc4a92Q7sh2jChjEr9nkJhl8Q1.1</t>
  </si>
  <si>
    <t xml:space="preserve"> 850 3690 2013</t>
  </si>
  <si>
    <t xml:space="preserve"> 916990</t>
  </si>
  <si>
    <t>https://us02web.zoom.us/j/87466483138?pwd=ob4TZvtpRkjrNxa4Z6Sxrjs8JdQMlM.1</t>
  </si>
  <si>
    <t xml:space="preserve"> 874 6648 3138</t>
  </si>
  <si>
    <t xml:space="preserve"> 168637</t>
  </si>
  <si>
    <t>https://us02web.zoom.us/j/89914528632?pwd=v3jvv9rJIcuIBL9jS21HUQyQ6OSVRd.1</t>
  </si>
  <si>
    <t xml:space="preserve"> 899 1452 8632</t>
  </si>
  <si>
    <t xml:space="preserve"> 098632</t>
  </si>
  <si>
    <t>URL</t>
    <phoneticPr fontId="1"/>
  </si>
  <si>
    <t>ID</t>
    <phoneticPr fontId="1"/>
  </si>
  <si>
    <t>パスコード</t>
    <phoneticPr fontId="1"/>
  </si>
  <si>
    <t>https://us02web.zoom.us/j/88411989801?pwd=MjJFOHozbktkMjlxTm9zOXBQaDhpUT09</t>
  </si>
  <si>
    <t xml:space="preserve"> 884 1198 9801</t>
  </si>
  <si>
    <t xml:space="preserve"> 736834</t>
  </si>
  <si>
    <t>https://us02web.zoom.us/j/83694640637?pwd=AWL8c4MV6hVp80xDY7qafJb6DJqnUJ.1</t>
  </si>
  <si>
    <t xml:space="preserve"> 836 9464 0637</t>
  </si>
  <si>
    <t xml:space="preserve"> 630448</t>
  </si>
  <si>
    <t>無し</t>
    <rPh sb="0" eb="1">
      <t>ナ</t>
    </rPh>
    <phoneticPr fontId="1"/>
  </si>
  <si>
    <t>JC</t>
  </si>
  <si>
    <t>JC</t>
    <phoneticPr fontId="1"/>
  </si>
  <si>
    <t>半完成品として自己宣言して、お客さんが追加する安倍はユーザないしインテグレータが自己宣言するのが普通</t>
    <rPh sb="0" eb="1">
      <t>ハン</t>
    </rPh>
    <rPh sb="1" eb="4">
      <t>カンセイヒン</t>
    </rPh>
    <rPh sb="7" eb="9">
      <t>ジコ</t>
    </rPh>
    <rPh sb="9" eb="11">
      <t>センゲン</t>
    </rPh>
    <rPh sb="15" eb="16">
      <t>キャク</t>
    </rPh>
    <rPh sb="19" eb="21">
      <t>ツイカ</t>
    </rPh>
    <rPh sb="23" eb="25">
      <t>アバイ</t>
    </rPh>
    <rPh sb="40" eb="42">
      <t>ジコ</t>
    </rPh>
    <rPh sb="42" eb="44">
      <t>センゲン</t>
    </rPh>
    <rPh sb="48" eb="50">
      <t>フツウ</t>
    </rPh>
    <phoneticPr fontId="1"/>
  </si>
  <si>
    <t>ユーザの勝手な改造についてはメーカとして保証できないが、パワーバランスによってはしぶしぶ応じることもある</t>
    <rPh sb="4" eb="6">
      <t>カッテ</t>
    </rPh>
    <rPh sb="7" eb="9">
      <t>カイゾウ</t>
    </rPh>
    <rPh sb="20" eb="22">
      <t>ホショウ</t>
    </rPh>
    <rPh sb="44" eb="45">
      <t>オウ</t>
    </rPh>
    <phoneticPr fontId="1"/>
  </si>
  <si>
    <t>〇</t>
    <phoneticPr fontId="1"/>
  </si>
  <si>
    <t>□</t>
    <phoneticPr fontId="1"/>
  </si>
  <si>
    <t>アシダ タモツ</t>
  </si>
  <si>
    <t>アンドウ ヤスジ</t>
  </si>
  <si>
    <t>イトウ アキフミ</t>
  </si>
  <si>
    <t>イナバ カツアキ</t>
  </si>
  <si>
    <t>ナガイ ノブヒサ</t>
  </si>
  <si>
    <t>オクノ タケシ</t>
  </si>
  <si>
    <t>オシベ リュウジ</t>
  </si>
  <si>
    <t>オカダ カズヤ</t>
  </si>
  <si>
    <t>カワムラ ケイゾウ</t>
  </si>
  <si>
    <t>イワサキ タツヤ</t>
  </si>
  <si>
    <t>ヨシカワ ユキオ</t>
  </si>
  <si>
    <t>ヤマギシ ヒデオ</t>
  </si>
  <si>
    <t>ヤマグチ ハヤト</t>
  </si>
  <si>
    <t>ヤマザキ ヒラク</t>
  </si>
  <si>
    <t>オガタ ヨシオ</t>
  </si>
  <si>
    <t>モロイシ コウジ</t>
  </si>
  <si>
    <t>オグロ ナオキ</t>
  </si>
  <si>
    <t>マツカワ イクオ</t>
  </si>
  <si>
    <t>モリ シノキ</t>
  </si>
  <si>
    <t>ニシヤマ マサノリ</t>
  </si>
  <si>
    <t>ニシバタ シゲアキ</t>
  </si>
  <si>
    <t>アオノ リュウジ</t>
  </si>
  <si>
    <t>チヤ ショウイチ</t>
  </si>
  <si>
    <t>ソウヤマ ヒデトシ</t>
  </si>
  <si>
    <t>オオガ コウジ</t>
  </si>
  <si>
    <t>オオニシ アキヨシ</t>
  </si>
  <si>
    <t>タニグチ ヘイハチロウ</t>
  </si>
  <si>
    <t>ナカノ ヒロシ</t>
  </si>
  <si>
    <t>アマノ カズオ</t>
  </si>
  <si>
    <t>タムラ ヤスキ</t>
  </si>
  <si>
    <t>ドヒ マサオ</t>
  </si>
  <si>
    <t>フジイ カツノリ</t>
  </si>
  <si>
    <t>フジタ タクヤ</t>
  </si>
  <si>
    <t>フジタ タクマ</t>
  </si>
  <si>
    <t>クスモト ヨシハル</t>
  </si>
  <si>
    <t>イイダ トオル</t>
  </si>
  <si>
    <t>カタハタ タカトシ</t>
  </si>
  <si>
    <t>キタムラ ナオキ</t>
  </si>
  <si>
    <t>ノグチ ヨシキ</t>
  </si>
  <si>
    <t>ノジ ナオキ</t>
  </si>
  <si>
    <t>アイハラ トモユキ</t>
  </si>
  <si>
    <t>シメイ</t>
    <phoneticPr fontId="1"/>
  </si>
  <si>
    <t>トチオ マサヒロ</t>
    <phoneticPr fontId="1"/>
  </si>
  <si>
    <t>ナカヤマ キョウタ</t>
    <phoneticPr fontId="1"/>
  </si>
  <si>
    <t>■</t>
    <phoneticPr fontId="1"/>
  </si>
  <si>
    <t>×</t>
    <phoneticPr fontId="1"/>
  </si>
  <si>
    <t>日時：2024年6月21日　15:00～17:30</t>
    <rPh sb="0" eb="2">
      <t>ニチジ</t>
    </rPh>
    <phoneticPr fontId="1"/>
  </si>
  <si>
    <t>場所：ZOOM、JC</t>
    <rPh sb="0" eb="2">
      <t>バショ</t>
    </rPh>
    <phoneticPr fontId="1"/>
  </si>
  <si>
    <t>https://public-comment.e-gov.go.jp/servlet/Public</t>
  </si>
  <si>
    <t>パブリックコメント</t>
    <phoneticPr fontId="1"/>
  </si>
  <si>
    <t>https://www.mhlw.go.jp/stf/seisakunitsuite/bunya/koyou_roudou/roudoukijun/</t>
  </si>
  <si>
    <t>厚労省政策</t>
    <rPh sb="0" eb="3">
      <t>コウロウショウ</t>
    </rPh>
    <rPh sb="3" eb="5">
      <t>セイサク</t>
    </rPh>
    <phoneticPr fontId="1"/>
  </si>
  <si>
    <t>https://www.mhlw.go.jp/stf/seisakunitsuite/bunya/koyou_roudou/roudoukijun/gyousei/anzen/index.html</t>
  </si>
  <si>
    <t>安全衛生関係リーフレット等一覧</t>
  </si>
  <si>
    <t>https://www.jaish.gr.jp/information/horei.html</t>
  </si>
  <si>
    <t>法令改正一覧</t>
  </si>
  <si>
    <t>厚生労働省</t>
    <rPh sb="0" eb="2">
      <t>コウセイ</t>
    </rPh>
    <rPh sb="2" eb="5">
      <t>ロウドウショウ</t>
    </rPh>
    <phoneticPr fontId="1"/>
  </si>
  <si>
    <t>ISO</t>
    <phoneticPr fontId="1"/>
  </si>
  <si>
    <t>https://www.iso.org/committee/54604.html</t>
  </si>
  <si>
    <t>https://www.iso.org/ics/13.110/x/</t>
  </si>
  <si>
    <t>ICS 13.110</t>
    <phoneticPr fontId="1"/>
  </si>
  <si>
    <t>TC 199</t>
    <phoneticPr fontId="1"/>
  </si>
  <si>
    <t>IEC</t>
    <phoneticPr fontId="1"/>
  </si>
  <si>
    <t>https://www.iec.ch/dyn/www/f?p=103:7:::::FSP_ORG_ID:1302</t>
  </si>
  <si>
    <t>TC 44</t>
    <phoneticPr fontId="1"/>
  </si>
  <si>
    <t>https://webstore.iec.ch/searchform&amp;ICSNumber=13.110</t>
  </si>
  <si>
    <t>https://www.jmf.or.jp/standard/</t>
  </si>
  <si>
    <t>日機連</t>
    <rPh sb="0" eb="3">
      <t>ニッキレン</t>
    </rPh>
    <phoneticPr fontId="1"/>
  </si>
  <si>
    <t>標準化活動</t>
    <rPh sb="0" eb="3">
      <t>ヒョウジュンカ</t>
    </rPh>
    <rPh sb="3" eb="5">
      <t>カツドウ</t>
    </rPh>
    <phoneticPr fontId="1"/>
  </si>
  <si>
    <t>×</t>
  </si>
  <si>
    <t>労働基準協会</t>
    <rPh sb="0" eb="2">
      <t>ロウドウ</t>
    </rPh>
    <rPh sb="2" eb="4">
      <t>キジュン</t>
    </rPh>
    <rPh sb="4" eb="6">
      <t>キョウカイ</t>
    </rPh>
    <phoneticPr fontId="1"/>
  </si>
  <si>
    <t>アンケート結果</t>
    <rPh sb="5" eb="7">
      <t>ケッカ</t>
    </rPh>
    <phoneticPr fontId="1"/>
  </si>
  <si>
    <t>別添アンケート結果参照</t>
    <rPh sb="0" eb="2">
      <t>ベッテン</t>
    </rPh>
    <rPh sb="7" eb="9">
      <t>ケッカ</t>
    </rPh>
    <rPh sb="9" eb="11">
      <t>サンショウ</t>
    </rPh>
    <phoneticPr fontId="1"/>
  </si>
  <si>
    <t>WGは合同にする</t>
    <rPh sb="3" eb="5">
      <t>ゴウドウ</t>
    </rPh>
    <phoneticPr fontId="1"/>
  </si>
  <si>
    <t>全体会議と個別会議をする</t>
    <rPh sb="0" eb="2">
      <t>ゼンタイ</t>
    </rPh>
    <rPh sb="2" eb="4">
      <t>カイギ</t>
    </rPh>
    <rPh sb="5" eb="7">
      <t>コベツ</t>
    </rPh>
    <rPh sb="7" eb="9">
      <t>カイギ</t>
    </rPh>
    <phoneticPr fontId="1"/>
  </si>
  <si>
    <t>個別会議は30分程度とする</t>
    <rPh sb="0" eb="2">
      <t>コベツ</t>
    </rPh>
    <rPh sb="2" eb="4">
      <t>カイギ</t>
    </rPh>
    <rPh sb="7" eb="8">
      <t>フン</t>
    </rPh>
    <rPh sb="8" eb="10">
      <t>テイド</t>
    </rPh>
    <phoneticPr fontId="1"/>
  </si>
  <si>
    <t>関西以外にも集まれる場所を検討する</t>
    <rPh sb="0" eb="2">
      <t>カンサイ</t>
    </rPh>
    <rPh sb="2" eb="4">
      <t>イガイ</t>
    </rPh>
    <rPh sb="6" eb="7">
      <t>アツ</t>
    </rPh>
    <rPh sb="10" eb="12">
      <t>バショ</t>
    </rPh>
    <rPh sb="13" eb="15">
      <t>ケントウ</t>
    </rPh>
    <phoneticPr fontId="1"/>
  </si>
  <si>
    <t>東京：新橋JCオフィス、浜松町NECA会議室</t>
    <rPh sb="0" eb="2">
      <t>トウキョウ</t>
    </rPh>
    <rPh sb="12" eb="15">
      <t>ハママツチョウ</t>
    </rPh>
    <rPh sb="19" eb="22">
      <t>カイギシツ</t>
    </rPh>
    <phoneticPr fontId="1"/>
  </si>
  <si>
    <t>年間スケジュール</t>
    <rPh sb="0" eb="2">
      <t>ネンカン</t>
    </rPh>
    <phoneticPr fontId="1"/>
  </si>
  <si>
    <t>スキルアップミーティングはこれとは別の日程にする。</t>
    <rPh sb="17" eb="18">
      <t>ベツ</t>
    </rPh>
    <rPh sb="19" eb="21">
      <t>ニッテイ</t>
    </rPh>
    <phoneticPr fontId="1"/>
  </si>
  <si>
    <t>年間スケジュールシート参照。</t>
    <rPh sb="0" eb="2">
      <t>ネンカン</t>
    </rPh>
    <rPh sb="11" eb="13">
      <t>サンショウ</t>
    </rPh>
    <phoneticPr fontId="1"/>
  </si>
  <si>
    <t>ー</t>
    <phoneticPr fontId="1"/>
  </si>
  <si>
    <t>スキルアップミーティング</t>
    <phoneticPr fontId="1"/>
  </si>
  <si>
    <t>別添企画書参照。</t>
    <rPh sb="0" eb="2">
      <t>ベッテン</t>
    </rPh>
    <rPh sb="2" eb="5">
      <t>キカクショ</t>
    </rPh>
    <rPh sb="5" eb="7">
      <t>サンショウ</t>
    </rPh>
    <phoneticPr fontId="1"/>
  </si>
  <si>
    <t>リスクアセスメント、10月 or 11月</t>
    <rPh sb="12" eb="13">
      <t>ガツ</t>
    </rPh>
    <rPh sb="19" eb="20">
      <t>ガツ</t>
    </rPh>
    <phoneticPr fontId="1"/>
  </si>
  <si>
    <t>向殿安全賞、1月</t>
    <rPh sb="0" eb="2">
      <t>ムカイドノ</t>
    </rPh>
    <rPh sb="2" eb="4">
      <t>アンゼン</t>
    </rPh>
    <rPh sb="4" eb="5">
      <t>ショウ</t>
    </rPh>
    <rPh sb="7" eb="8">
      <t>ガツ</t>
    </rPh>
    <phoneticPr fontId="1"/>
  </si>
  <si>
    <t>日程は別途事務局検討。</t>
    <rPh sb="0" eb="2">
      <t>ニッテイ</t>
    </rPh>
    <rPh sb="3" eb="5">
      <t>ベット</t>
    </rPh>
    <rPh sb="5" eb="8">
      <t>ジムキョク</t>
    </rPh>
    <rPh sb="8" eb="10">
      <t>ケントウ</t>
    </rPh>
    <phoneticPr fontId="1"/>
  </si>
  <si>
    <t>法令、規格の参照先</t>
    <rPh sb="0" eb="2">
      <t>ホウレイ</t>
    </rPh>
    <rPh sb="3" eb="5">
      <t>キカク</t>
    </rPh>
    <rPh sb="6" eb="8">
      <t>サンショウ</t>
    </rPh>
    <rPh sb="8" eb="9">
      <t>サキ</t>
    </rPh>
    <phoneticPr fontId="1"/>
  </si>
  <si>
    <t>https://shop.jisha.or.jp/products/21114</t>
  </si>
  <si>
    <t>安全の指標</t>
    <rPh sb="0" eb="2">
      <t>アンゼン</t>
    </rPh>
    <rPh sb="3" eb="5">
      <t>シヒョウ</t>
    </rPh>
    <phoneticPr fontId="1"/>
  </si>
  <si>
    <t>https://shop.jisha.or.jp/products/21213</t>
  </si>
  <si>
    <t>労働衛生のしおり</t>
  </si>
  <si>
    <t>https://www.zenkiren.com/link</t>
  </si>
  <si>
    <t>各地の労働基準協会</t>
    <rPh sb="0" eb="2">
      <t>カクチ</t>
    </rPh>
    <rPh sb="3" eb="5">
      <t>ロウドウ</t>
    </rPh>
    <rPh sb="5" eb="7">
      <t>キジュン</t>
    </rPh>
    <rPh sb="7" eb="9">
      <t>キョウカイ</t>
    </rPh>
    <phoneticPr fontId="1"/>
  </si>
  <si>
    <t>リスク見積もりについて</t>
    <rPh sb="3" eb="5">
      <t>ミツ</t>
    </rPh>
    <phoneticPr fontId="1"/>
  </si>
  <si>
    <t>別添リスク見積もり資料参照。</t>
    <rPh sb="0" eb="2">
      <t>ベッテン</t>
    </rPh>
    <rPh sb="5" eb="7">
      <t>ミツ</t>
    </rPh>
    <rPh sb="9" eb="11">
      <t>シリョウ</t>
    </rPh>
    <rPh sb="11" eb="13">
      <t>サンショウ</t>
    </rPh>
    <phoneticPr fontId="1"/>
  </si>
  <si>
    <t>NPNを安全機器に使用することについて</t>
    <rPh sb="4" eb="6">
      <t>アンゼン</t>
    </rPh>
    <rPh sb="6" eb="8">
      <t>キキ</t>
    </rPh>
    <rPh sb="9" eb="11">
      <t>シヨウ</t>
    </rPh>
    <phoneticPr fontId="1"/>
  </si>
  <si>
    <t>安全機器はPNPにすることがほとんどだが、国内においてはNPNを使うこともある。</t>
    <rPh sb="0" eb="2">
      <t>アンゼン</t>
    </rPh>
    <rPh sb="2" eb="4">
      <t>キキ</t>
    </rPh>
    <rPh sb="21" eb="23">
      <t>コクナイ</t>
    </rPh>
    <rPh sb="32" eb="33">
      <t>ツカ</t>
    </rPh>
    <phoneticPr fontId="1"/>
  </si>
  <si>
    <t>漏電による危険が認識されていない。</t>
    <rPh sb="0" eb="2">
      <t>ロウデン</t>
    </rPh>
    <rPh sb="5" eb="7">
      <t>キケン</t>
    </rPh>
    <rPh sb="8" eb="10">
      <t>ニンシキ</t>
    </rPh>
    <phoneticPr fontId="1"/>
  </si>
  <si>
    <t>機器メーカの営業でも違いを認識ていないことが多い。</t>
    <rPh sb="0" eb="2">
      <t>キキ</t>
    </rPh>
    <rPh sb="6" eb="8">
      <t>エイギョウ</t>
    </rPh>
    <rPh sb="10" eb="11">
      <t>チガ</t>
    </rPh>
    <rPh sb="13" eb="15">
      <t>ニンシキ</t>
    </rPh>
    <rPh sb="22" eb="23">
      <t>オオ</t>
    </rPh>
    <phoneticPr fontId="1"/>
  </si>
  <si>
    <t>次回</t>
    <rPh sb="0" eb="2">
      <t>ジカイ</t>
    </rPh>
    <phoneticPr fontId="1"/>
  </si>
  <si>
    <t>スキルアップミーティングの詳細決定</t>
    <rPh sb="13" eb="15">
      <t>ショウサイ</t>
    </rPh>
    <rPh sb="15" eb="17">
      <t>ケッテイ</t>
    </rPh>
    <phoneticPr fontId="1"/>
  </si>
  <si>
    <t>7/26　15:00～17:30</t>
    <phoneticPr fontId="1"/>
  </si>
  <si>
    <t>リスクアセスメントの疑問点、考察について</t>
    <rPh sb="10" eb="13">
      <t>ギモンテン</t>
    </rPh>
    <rPh sb="14" eb="16">
      <t>コウサツ</t>
    </rPh>
    <phoneticPr fontId="1"/>
  </si>
  <si>
    <t>その他個別テーマ</t>
    <rPh sb="2" eb="3">
      <t>タ</t>
    </rPh>
    <rPh sb="3" eb="5">
      <t>コベツ</t>
    </rPh>
    <phoneticPr fontId="1"/>
  </si>
  <si>
    <t>ロボット部会の企画は別添資料参照。</t>
    <rPh sb="4" eb="6">
      <t>ブカイ</t>
    </rPh>
    <rPh sb="7" eb="9">
      <t>キカク</t>
    </rPh>
    <rPh sb="10" eb="12">
      <t>ベッテン</t>
    </rPh>
    <rPh sb="12" eb="14">
      <t>シリョウ</t>
    </rPh>
    <rPh sb="14" eb="16">
      <t>サンショウ</t>
    </rPh>
    <phoneticPr fontId="1"/>
  </si>
  <si>
    <t>セミナー紹介</t>
    <rPh sb="4" eb="6">
      <t>ショウカイ</t>
    </rPh>
    <phoneticPr fontId="1"/>
  </si>
  <si>
    <t>別添資料参照。</t>
    <rPh sb="0" eb="2">
      <t>ベッテン</t>
    </rPh>
    <rPh sb="2" eb="4">
      <t>シリョウ</t>
    </rPh>
    <rPh sb="4" eb="6">
      <t>サンショウ</t>
    </rPh>
    <phoneticPr fontId="1"/>
  </si>
  <si>
    <t>AIの安全利用</t>
    <rPh sb="3" eb="5">
      <t>アンゼン</t>
    </rPh>
    <rPh sb="5" eb="7">
      <t>リヨウ</t>
    </rPh>
    <phoneticPr fontId="1"/>
  </si>
  <si>
    <t>名古屋：豊田合成</t>
    <rPh sb="0" eb="3">
      <t>ナゴヤ</t>
    </rPh>
    <rPh sb="4" eb="6">
      <t>トヨタ</t>
    </rPh>
    <rPh sb="6" eb="8">
      <t>ゴウセイ</t>
    </rPh>
    <phoneticPr fontId="1"/>
  </si>
  <si>
    <t>AIの安全への活用について</t>
  </si>
  <si>
    <t>日時：2024年7月26日　15:00～17:30</t>
    <rPh sb="0" eb="2">
      <t>ニチジ</t>
    </rPh>
    <phoneticPr fontId="1"/>
  </si>
  <si>
    <t>SA部会長の内諾</t>
    <rPh sb="2" eb="4">
      <t>ブカイ</t>
    </rPh>
    <rPh sb="4" eb="5">
      <t>チョウ</t>
    </rPh>
    <rPh sb="6" eb="8">
      <t>ナイダク</t>
    </rPh>
    <phoneticPr fontId="1"/>
  </si>
  <si>
    <t>SUM企画</t>
    <rPh sb="3" eb="5">
      <t>キカク</t>
    </rPh>
    <phoneticPr fontId="1"/>
  </si>
  <si>
    <t>海外からの無効化依頼について</t>
    <phoneticPr fontId="1"/>
  </si>
  <si>
    <t>規格までは知っているが、安全回路はオプション扱いになっている</t>
    <rPh sb="0" eb="2">
      <t>キカク</t>
    </rPh>
    <rPh sb="5" eb="6">
      <t>シ</t>
    </rPh>
    <rPh sb="12" eb="14">
      <t>アンゼン</t>
    </rPh>
    <rPh sb="14" eb="16">
      <t>カイロ</t>
    </rPh>
    <rPh sb="22" eb="23">
      <t>アツカ</t>
    </rPh>
    <phoneticPr fontId="1"/>
  </si>
  <si>
    <t>ファーストオートメーション伊藤氏からの事例紹介、別添資料参照。</t>
    <rPh sb="13" eb="15">
      <t>イトウ</t>
    </rPh>
    <rPh sb="15" eb="16">
      <t>シ</t>
    </rPh>
    <rPh sb="19" eb="21">
      <t>ジレイ</t>
    </rPh>
    <rPh sb="21" eb="23">
      <t>ショウカイ</t>
    </rPh>
    <rPh sb="24" eb="26">
      <t>ベッテン</t>
    </rPh>
    <rPh sb="26" eb="28">
      <t>シリョウ</t>
    </rPh>
    <rPh sb="28" eb="30">
      <t>サンショウ</t>
    </rPh>
    <phoneticPr fontId="1"/>
  </si>
  <si>
    <t>参加者から、AIを活用したいことについて提案。</t>
    <rPh sb="0" eb="3">
      <t>サンカシャ</t>
    </rPh>
    <rPh sb="9" eb="11">
      <t>カツヨウ</t>
    </rPh>
    <rPh sb="20" eb="22">
      <t>テイアン</t>
    </rPh>
    <phoneticPr fontId="1"/>
  </si>
  <si>
    <t>藤田 拓磨</t>
    <phoneticPr fontId="1"/>
  </si>
  <si>
    <t>ジック株式会社の藤田 拓磨氏がSA部会長を承諾。</t>
    <rPh sb="3" eb="5">
      <t>カブシキ</t>
    </rPh>
    <rPh sb="5" eb="7">
      <t>カイシャ</t>
    </rPh>
    <rPh sb="8" eb="10">
      <t>フジタ</t>
    </rPh>
    <rPh sb="11" eb="13">
      <t>タクマ</t>
    </rPh>
    <rPh sb="13" eb="14">
      <t>シ</t>
    </rPh>
    <rPh sb="17" eb="19">
      <t>ブカイ</t>
    </rPh>
    <rPh sb="19" eb="20">
      <t>チョウ</t>
    </rPh>
    <rPh sb="21" eb="23">
      <t>ショウダク</t>
    </rPh>
    <phoneticPr fontId="1"/>
  </si>
  <si>
    <t>9/5のIGSAP理事会で正式決定。</t>
    <rPh sb="9" eb="12">
      <t>リジカイ</t>
    </rPh>
    <rPh sb="13" eb="15">
      <t>セイシキ</t>
    </rPh>
    <rPh sb="15" eb="17">
      <t>ケッテイ</t>
    </rPh>
    <phoneticPr fontId="1"/>
  </si>
  <si>
    <t>下記3案に決定。詳細は今後議論。</t>
    <rPh sb="0" eb="2">
      <t>カキ</t>
    </rPh>
    <rPh sb="3" eb="4">
      <t>アン</t>
    </rPh>
    <rPh sb="5" eb="7">
      <t>ケッテイ</t>
    </rPh>
    <rPh sb="8" eb="10">
      <t>ショウサイ</t>
    </rPh>
    <rPh sb="11" eb="13">
      <t>コンゴ</t>
    </rPh>
    <rPh sb="13" eb="15">
      <t>ギロン</t>
    </rPh>
    <phoneticPr fontId="1"/>
  </si>
  <si>
    <t>24/10/4：リスクアセスメントにけるメーカとユーザのコミュニケーションについて。別添企画書参照。</t>
    <rPh sb="42" eb="44">
      <t>ベッテン</t>
    </rPh>
    <rPh sb="44" eb="47">
      <t>キカクショ</t>
    </rPh>
    <rPh sb="47" eb="49">
      <t>サンショウ</t>
    </rPh>
    <phoneticPr fontId="1"/>
  </si>
  <si>
    <t>CEのような明確な機械安全の法令のないアジア圏等から保護方策の取り外しを依頼されたらどうするか？</t>
    <rPh sb="6" eb="8">
      <t>メイカク</t>
    </rPh>
    <rPh sb="9" eb="11">
      <t>キカイ</t>
    </rPh>
    <rPh sb="11" eb="13">
      <t>アンゼン</t>
    </rPh>
    <rPh sb="14" eb="16">
      <t>ホウレイ</t>
    </rPh>
    <rPh sb="22" eb="23">
      <t>ケン</t>
    </rPh>
    <rPh sb="23" eb="24">
      <t>トウ</t>
    </rPh>
    <rPh sb="26" eb="28">
      <t>ホゴ</t>
    </rPh>
    <rPh sb="28" eb="30">
      <t>ホウサク</t>
    </rPh>
    <rPh sb="31" eb="32">
      <t>ト</t>
    </rPh>
    <rPh sb="33" eb="34">
      <t>ハズ</t>
    </rPh>
    <rPh sb="36" eb="38">
      <t>イライ</t>
    </rPh>
    <phoneticPr fontId="1"/>
  </si>
  <si>
    <t>業界によっては話が通じないことがある。</t>
    <rPh sb="0" eb="2">
      <t>ギョウカイ</t>
    </rPh>
    <rPh sb="7" eb="8">
      <t>ハナシ</t>
    </rPh>
    <rPh sb="9" eb="10">
      <t>ツウ</t>
    </rPh>
    <phoneticPr fontId="1"/>
  </si>
  <si>
    <t>一筆もらっておかないとメーカとしては不安。</t>
    <rPh sb="0" eb="2">
      <t>イッピツ</t>
    </rPh>
    <rPh sb="18" eb="20">
      <t>フアン</t>
    </rPh>
    <phoneticPr fontId="1"/>
  </si>
  <si>
    <t>国によってどこまでやるべきかは変わってくる。</t>
    <rPh sb="0" eb="1">
      <t>クニ</t>
    </rPh>
    <rPh sb="15" eb="16">
      <t>カ</t>
    </rPh>
    <phoneticPr fontId="1"/>
  </si>
  <si>
    <t>AIの機械安全の利用
SUMのテーマアップ
SA部会長の承諾</t>
    <rPh sb="3" eb="5">
      <t>キカイ</t>
    </rPh>
    <rPh sb="5" eb="7">
      <t>アンゼン</t>
    </rPh>
    <rPh sb="8" eb="10">
      <t>リヨウ</t>
    </rPh>
    <rPh sb="24" eb="26">
      <t>ブカイ</t>
    </rPh>
    <rPh sb="26" eb="27">
      <t>チョウ</t>
    </rPh>
    <rPh sb="28" eb="30">
      <t>ショウダク</t>
    </rPh>
    <phoneticPr fontId="1"/>
  </si>
  <si>
    <t>25/2/14：向殿安全賞受賞者講演。向殿先生に出席を依頼する。</t>
    <rPh sb="8" eb="10">
      <t>ムカイドノ</t>
    </rPh>
    <rPh sb="10" eb="12">
      <t>アンゼン</t>
    </rPh>
    <rPh sb="12" eb="13">
      <t>ショウ</t>
    </rPh>
    <rPh sb="13" eb="15">
      <t>ジュショウ</t>
    </rPh>
    <rPh sb="15" eb="16">
      <t>シャ</t>
    </rPh>
    <rPh sb="16" eb="18">
      <t>コウエン</t>
    </rPh>
    <rPh sb="19" eb="21">
      <t>ムカイドノ</t>
    </rPh>
    <rPh sb="21" eb="23">
      <t>センセイ</t>
    </rPh>
    <rPh sb="24" eb="26">
      <t>シュッセキ</t>
    </rPh>
    <rPh sb="27" eb="29">
      <t>イライ</t>
    </rPh>
    <phoneticPr fontId="1"/>
  </si>
  <si>
    <t>24/11/1：SA部会座談会。別添企画書参照。詳細は次回。</t>
    <rPh sb="10" eb="12">
      <t>ブカイ</t>
    </rPh>
    <rPh sb="12" eb="15">
      <t>ザダンカイ</t>
    </rPh>
    <rPh sb="16" eb="18">
      <t>ベッテン</t>
    </rPh>
    <rPh sb="18" eb="21">
      <t>キカクショ</t>
    </rPh>
    <rPh sb="21" eb="23">
      <t>サンショウ</t>
    </rPh>
    <rPh sb="24" eb="26">
      <t>ショウサイ</t>
    </rPh>
    <rPh sb="27" eb="29">
      <t>ジカイ</t>
    </rPh>
    <phoneticPr fontId="1"/>
  </si>
  <si>
    <t>日時：2024年8月23日　15:00～17:30</t>
    <rPh sb="0" eb="2">
      <t>ニチジ</t>
    </rPh>
    <phoneticPr fontId="1"/>
  </si>
  <si>
    <t>SUMの会場について</t>
    <rPh sb="4" eb="6">
      <t>カイジョウ</t>
    </rPh>
    <phoneticPr fontId="1"/>
  </si>
  <si>
    <t>年間予算の都合上、会場の変更があるかもしれない。</t>
    <rPh sb="0" eb="2">
      <t>ネンカン</t>
    </rPh>
    <rPh sb="2" eb="4">
      <t>ヨサン</t>
    </rPh>
    <rPh sb="5" eb="8">
      <t>ツゴウジョウ</t>
    </rPh>
    <rPh sb="9" eb="11">
      <t>カイジョウ</t>
    </rPh>
    <rPh sb="12" eb="14">
      <t>ヘンコウ</t>
    </rPh>
    <phoneticPr fontId="1"/>
  </si>
  <si>
    <t>SA部会長の就任について</t>
    <rPh sb="2" eb="4">
      <t>ブカイ</t>
    </rPh>
    <rPh sb="4" eb="5">
      <t>チョウ</t>
    </rPh>
    <rPh sb="6" eb="8">
      <t>シュウニン</t>
    </rPh>
    <phoneticPr fontId="1"/>
  </si>
  <si>
    <t>新部会長の藤田氏より挨拶。</t>
    <rPh sb="0" eb="3">
      <t>シンブカイ</t>
    </rPh>
    <rPh sb="3" eb="4">
      <t>チョウ</t>
    </rPh>
    <rPh sb="5" eb="7">
      <t>フジタ</t>
    </rPh>
    <rPh sb="7" eb="8">
      <t>シ</t>
    </rPh>
    <rPh sb="10" eb="12">
      <t>アイサツ</t>
    </rPh>
    <phoneticPr fontId="1"/>
  </si>
  <si>
    <t>その他の議題</t>
    <rPh sb="2" eb="3">
      <t>タ</t>
    </rPh>
    <rPh sb="4" eb="6">
      <t>ギダイ</t>
    </rPh>
    <phoneticPr fontId="1"/>
  </si>
  <si>
    <t>ロボットの保護停止による自動リセットについて</t>
    <rPh sb="5" eb="7">
      <t>ホゴ</t>
    </rPh>
    <rPh sb="7" eb="9">
      <t>テイシ</t>
    </rPh>
    <rPh sb="12" eb="14">
      <t>ジドウ</t>
    </rPh>
    <phoneticPr fontId="1"/>
  </si>
  <si>
    <t>起動機能付きインターロックと同じ考え方が適用できるのでは</t>
    <rPh sb="0" eb="2">
      <t>キドウ</t>
    </rPh>
    <rPh sb="2" eb="4">
      <t>キノウ</t>
    </rPh>
    <rPh sb="4" eb="5">
      <t>ツ</t>
    </rPh>
    <rPh sb="14" eb="15">
      <t>オナ</t>
    </rPh>
    <rPh sb="16" eb="17">
      <t>カンガ</t>
    </rPh>
    <rPh sb="18" eb="19">
      <t>カタ</t>
    </rPh>
    <rPh sb="20" eb="22">
      <t>テキヨウ</t>
    </rPh>
    <phoneticPr fontId="1"/>
  </si>
  <si>
    <t>本質安全化と本質的安全設計の違いについて</t>
    <rPh sb="0" eb="2">
      <t>ホンシツ</t>
    </rPh>
    <rPh sb="2" eb="5">
      <t>アンゼンカ</t>
    </rPh>
    <rPh sb="6" eb="9">
      <t>ホンシツテキ</t>
    </rPh>
    <rPh sb="9" eb="11">
      <t>アンゼン</t>
    </rPh>
    <rPh sb="11" eb="13">
      <t>セッケイ</t>
    </rPh>
    <rPh sb="14" eb="15">
      <t>チガ</t>
    </rPh>
    <phoneticPr fontId="1"/>
  </si>
  <si>
    <t>本質安全化は厚生労働省の言葉で機械安全そのもののこと</t>
    <rPh sb="0" eb="2">
      <t>ホンシツ</t>
    </rPh>
    <rPh sb="2" eb="5">
      <t>アンゼンカ</t>
    </rPh>
    <rPh sb="6" eb="8">
      <t>コウセイ</t>
    </rPh>
    <rPh sb="8" eb="11">
      <t>ロウドウショウ</t>
    </rPh>
    <rPh sb="12" eb="14">
      <t>コトバ</t>
    </rPh>
    <rPh sb="15" eb="17">
      <t>キカイ</t>
    </rPh>
    <rPh sb="17" eb="19">
      <t>アンゼン</t>
    </rPh>
    <phoneticPr fontId="1"/>
  </si>
  <si>
    <t>労働災害防止計画に出自がある</t>
    <rPh sb="0" eb="2">
      <t>ロウドウ</t>
    </rPh>
    <rPh sb="2" eb="4">
      <t>サイガイ</t>
    </rPh>
    <rPh sb="4" eb="6">
      <t>ボウシ</t>
    </rPh>
    <rPh sb="6" eb="8">
      <t>ケイカク</t>
    </rPh>
    <rPh sb="9" eb="11">
      <t>シュツジ</t>
    </rPh>
    <phoneticPr fontId="1"/>
  </si>
  <si>
    <t>近年の死傷災害増加の理由</t>
    <rPh sb="0" eb="2">
      <t>キンネン</t>
    </rPh>
    <rPh sb="3" eb="5">
      <t>シショウ</t>
    </rPh>
    <rPh sb="5" eb="7">
      <t>サイガイ</t>
    </rPh>
    <rPh sb="7" eb="9">
      <t>ゾウカ</t>
    </rPh>
    <rPh sb="10" eb="12">
      <t>リユウ</t>
    </rPh>
    <phoneticPr fontId="1"/>
  </si>
  <si>
    <t>1. 60 歳以上の高年齢労働者が増加（特に女性）</t>
  </si>
  <si>
    <t>2. 第三次産業　労働者の作業行動に起因</t>
  </si>
  <si>
    <t>3. 第三次産業や中小事業場における安全衛生対策の取組遅れ</t>
  </si>
  <si>
    <t>4. 新型コロナウイルス感染症の影響による生活様式の変化やこれに伴うデリバリーサービスや宅配需要</t>
    <phoneticPr fontId="1"/>
  </si>
  <si>
    <t>第 14 次労働災害防止計画p10参照</t>
    <rPh sb="17" eb="19">
      <t>サンショウ</t>
    </rPh>
    <phoneticPr fontId="1"/>
  </si>
  <si>
    <t>https://iso-support.com/iso/syutokumerit/IATF16949syutokumerit.html</t>
  </si>
  <si>
    <t>IATF16949の取得企業数</t>
    <rPh sb="10" eb="12">
      <t>シュトク</t>
    </rPh>
    <rPh sb="12" eb="14">
      <t>キギョウ</t>
    </rPh>
    <rPh sb="14" eb="15">
      <t>スウ</t>
    </rPh>
    <phoneticPr fontId="1"/>
  </si>
  <si>
    <t>世界で40, 000件</t>
  </si>
  <si>
    <t>https://www.jspmi.or.jp/system/file/3/1094/20121017.pdf</t>
  </si>
  <si>
    <t>添付「新しい時代の安全管理のすべて」参照</t>
    <rPh sb="0" eb="2">
      <t>テンプ</t>
    </rPh>
    <rPh sb="3" eb="4">
      <t>アタラ</t>
    </rPh>
    <rPh sb="6" eb="8">
      <t>ジダイ</t>
    </rPh>
    <rPh sb="9" eb="11">
      <t>アンゼン</t>
    </rPh>
    <rPh sb="11" eb="13">
      <t>カンリ</t>
    </rPh>
    <rPh sb="18" eb="20">
      <t>サンショウ</t>
    </rPh>
    <phoneticPr fontId="1"/>
  </si>
  <si>
    <t>熱的危険源の基準がどこにあるか</t>
    <rPh sb="0" eb="2">
      <t>ネツテキ</t>
    </rPh>
    <rPh sb="2" eb="5">
      <t>キケンゲン</t>
    </rPh>
    <rPh sb="6" eb="8">
      <t>キジュン</t>
    </rPh>
    <phoneticPr fontId="1"/>
  </si>
  <si>
    <t>ISO13732-1、2</t>
    <phoneticPr fontId="1"/>
  </si>
  <si>
    <t>SUM　キャンセル</t>
    <phoneticPr fontId="1"/>
  </si>
  <si>
    <t>●</t>
    <phoneticPr fontId="1"/>
  </si>
  <si>
    <t>日時：2024年9月20日　15:00～17:30</t>
    <rPh sb="0" eb="2">
      <t>ニチジ</t>
    </rPh>
    <phoneticPr fontId="1"/>
  </si>
  <si>
    <t>SUMの準備</t>
    <rPh sb="4" eb="6">
      <t>ジュンビ</t>
    </rPh>
    <phoneticPr fontId="1"/>
  </si>
  <si>
    <t>SUMの会場について
SA部会長の就任について
ロボットの保護停止による自動リセットについて
本質安全化と本質的安全設計の違いについて
近年の死傷災害増加の理由
IATF16949の取得企業数
熱的危険源の基準がどこにあるか</t>
    <phoneticPr fontId="1"/>
  </si>
  <si>
    <t>場所：NLC新御堂ビル6階　602号室</t>
    <rPh sb="0" eb="2">
      <t>バショ</t>
    </rPh>
    <phoneticPr fontId="1"/>
  </si>
  <si>
    <t>講演者(ユーザ側)：パナソニック　越前屋氏</t>
    <rPh sb="0" eb="2">
      <t>コウエン</t>
    </rPh>
    <rPh sb="2" eb="3">
      <t>シャ</t>
    </rPh>
    <rPh sb="7" eb="8">
      <t>ガワ</t>
    </rPh>
    <rPh sb="17" eb="21">
      <t>エチゼンヤシ</t>
    </rPh>
    <phoneticPr fontId="1"/>
  </si>
  <si>
    <t>日程：11/1へ変更</t>
    <rPh sb="0" eb="2">
      <t>ニッテイ</t>
    </rPh>
    <rPh sb="8" eb="10">
      <t>ヘンコウ</t>
    </rPh>
    <phoneticPr fontId="1"/>
  </si>
  <si>
    <t>講演者(メーカ側)：調整中</t>
    <rPh sb="0" eb="2">
      <t>コウエン</t>
    </rPh>
    <rPh sb="2" eb="3">
      <t>シャ</t>
    </rPh>
    <rPh sb="7" eb="8">
      <t>ガワ</t>
    </rPh>
    <rPh sb="10" eb="13">
      <t>チョウセイチュウ</t>
    </rPh>
    <phoneticPr fontId="1"/>
  </si>
  <si>
    <t>座談会</t>
    <rPh sb="0" eb="3">
      <t>ザダンカイ</t>
    </rPh>
    <phoneticPr fontId="1"/>
  </si>
  <si>
    <t>座談会</t>
    <rPh sb="0" eb="3">
      <t>ザダンカイ</t>
    </rPh>
    <phoneticPr fontId="1"/>
  </si>
  <si>
    <t>IDECに依頼、ダメならどこか会議室を確保</t>
    <rPh sb="5" eb="7">
      <t>イライ</t>
    </rPh>
    <rPh sb="15" eb="18">
      <t>カイギシツ</t>
    </rPh>
    <rPh sb="19" eb="21">
      <t>カクホ</t>
    </rPh>
    <phoneticPr fontId="1"/>
  </si>
  <si>
    <t>11/15の部会を充てる</t>
    <rPh sb="6" eb="8">
      <t>ブカイ</t>
    </rPh>
    <rPh sb="9" eb="10">
      <t>ア</t>
    </rPh>
    <phoneticPr fontId="1"/>
  </si>
  <si>
    <t>技術者の育成について</t>
    <rPh sb="0" eb="3">
      <t>ギジュツシャ</t>
    </rPh>
    <rPh sb="4" eb="6">
      <t>イクセイ</t>
    </rPh>
    <phoneticPr fontId="1"/>
  </si>
  <si>
    <t>その他</t>
    <rPh sb="2" eb="3">
      <t>タ</t>
    </rPh>
    <phoneticPr fontId="1"/>
  </si>
  <si>
    <t>資格と検定の取得ガイドでSA資格が紹介されている(機械設計者必見！セーフティアセッサ資格とは？)</t>
    <rPh sb="14" eb="16">
      <t>シカク</t>
    </rPh>
    <rPh sb="17" eb="19">
      <t>ショウカイ</t>
    </rPh>
    <phoneticPr fontId="1"/>
  </si>
  <si>
    <t>indeedの求人でSA資格者が歓迎要件、必須条件に入っている企業がある(75件)</t>
    <rPh sb="7" eb="9">
      <t>キュウジン</t>
    </rPh>
    <rPh sb="12" eb="14">
      <t>シカク</t>
    </rPh>
    <rPh sb="14" eb="15">
      <t>シャ</t>
    </rPh>
    <rPh sb="16" eb="18">
      <t>カンゲイ</t>
    </rPh>
    <rPh sb="18" eb="20">
      <t>ヨウケン</t>
    </rPh>
    <rPh sb="21" eb="23">
      <t>ヒッス</t>
    </rPh>
    <rPh sb="23" eb="25">
      <t>ジョウケン</t>
    </rPh>
    <rPh sb="26" eb="27">
      <t>ハイ</t>
    </rPh>
    <rPh sb="31" eb="33">
      <t>キギョウ</t>
    </rPh>
    <rPh sb="39" eb="40">
      <t>ケン</t>
    </rPh>
    <phoneticPr fontId="1"/>
  </si>
  <si>
    <t>協調安全(safety2.0)の勉強会の開催案</t>
    <rPh sb="0" eb="2">
      <t>キョウチョウ</t>
    </rPh>
    <rPh sb="2" eb="4">
      <t>アンゼン</t>
    </rPh>
    <rPh sb="16" eb="19">
      <t>ベンキョウカイ</t>
    </rPh>
    <rPh sb="20" eb="22">
      <t>カイサイ</t>
    </rPh>
    <rPh sb="22" eb="23">
      <t>アン</t>
    </rPh>
    <phoneticPr fontId="1"/>
  </si>
  <si>
    <t>https://jp.indeed.com/jobs?q=%E3%82%BB%E3%83%BC%E3%83%95%E3%83%86%E3%82%A3%E3%82%A2%E3%82%BB%E3%83%83%E3%82%B5&amp;l=&amp;from=searchOnHP&amp;vjk=0b64fd3d71a045e2</t>
  </si>
  <si>
    <t>https://cert.stylemap.co.jp/skills/safety-assessor-certification-a-guide-for-machine-designers/</t>
  </si>
  <si>
    <t>別添資料参照</t>
    <rPh sb="0" eb="2">
      <t>ベッテン</t>
    </rPh>
    <rPh sb="2" eb="4">
      <t>シリョウ</t>
    </rPh>
    <rPh sb="4" eb="6">
      <t>サンショウ</t>
    </rPh>
    <phoneticPr fontId="1"/>
  </si>
  <si>
    <t>IGSAP主催、SA部会共催で資格者向け講習会を実施する</t>
    <rPh sb="5" eb="7">
      <t>シュサイ</t>
    </rPh>
    <rPh sb="10" eb="12">
      <t>ブカイ</t>
    </rPh>
    <rPh sb="12" eb="14">
      <t>キョウサイ</t>
    </rPh>
    <rPh sb="15" eb="17">
      <t>シカク</t>
    </rPh>
    <rPh sb="17" eb="18">
      <t>モノ</t>
    </rPh>
    <rPh sb="18" eb="19">
      <t>ム</t>
    </rPh>
    <rPh sb="20" eb="23">
      <t>コウシュウカイ</t>
    </rPh>
    <rPh sb="24" eb="26">
      <t>ジッシ</t>
    </rPh>
    <phoneticPr fontId="1"/>
  </si>
  <si>
    <t>SA部会の予定している日程を避ける</t>
    <rPh sb="2" eb="4">
      <t>ブカイ</t>
    </rPh>
    <rPh sb="5" eb="7">
      <t>ヨテイ</t>
    </rPh>
    <rPh sb="11" eb="13">
      <t>ニッテイ</t>
    </rPh>
    <rPh sb="14" eb="15">
      <t>サ</t>
    </rPh>
    <phoneticPr fontId="1"/>
  </si>
  <si>
    <t>技術者の育成について
indeedの求人
資格と検定の取得ガイド
協調安全(safety2.0)の勉強会の開催案</t>
    <phoneticPr fontId="1"/>
  </si>
  <si>
    <t>・支援的保護システムとの絡み</t>
    <rPh sb="1" eb="6">
      <t>シエンテキホゴ</t>
    </rPh>
    <rPh sb="12" eb="13">
      <t>カラ</t>
    </rPh>
    <phoneticPr fontId="1"/>
  </si>
  <si>
    <t>・セキュリティとの絡み</t>
    <rPh sb="9" eb="10">
      <t>カラ</t>
    </rPh>
    <phoneticPr fontId="1"/>
  </si>
  <si>
    <t>・協働ロボットとの絡み</t>
    <rPh sb="1" eb="3">
      <t>キョウドウ</t>
    </rPh>
    <rPh sb="9" eb="10">
      <t>カラ</t>
    </rPh>
    <phoneticPr fontId="1"/>
  </si>
  <si>
    <t>・持ちネタがあっても会社へ確認する時間がない</t>
    <rPh sb="1" eb="2">
      <t>モ</t>
    </rPh>
    <rPh sb="10" eb="12">
      <t>カイシャ</t>
    </rPh>
    <rPh sb="13" eb="15">
      <t>カクニン</t>
    </rPh>
    <rPh sb="17" eb="19">
      <t>ジカン</t>
    </rPh>
    <phoneticPr fontId="1"/>
  </si>
  <si>
    <t>■</t>
  </si>
  <si>
    <t>11/15（15:00～）実施に向けて</t>
    <rPh sb="13" eb="15">
      <t>ジッシ</t>
    </rPh>
    <rPh sb="16" eb="17">
      <t>ム</t>
    </rPh>
    <phoneticPr fontId="1"/>
  </si>
  <si>
    <t>・AGV/AMRとの絡み（ロボットを搭載した場合は何が必要か）</t>
    <rPh sb="10" eb="11">
      <t>カラ</t>
    </rPh>
    <rPh sb="18" eb="20">
      <t>トウサイ</t>
    </rPh>
    <rPh sb="22" eb="24">
      <t>バアイ</t>
    </rPh>
    <rPh sb="25" eb="26">
      <t>ナニ</t>
    </rPh>
    <rPh sb="27" eb="29">
      <t>ヒツヨウ</t>
    </rPh>
    <phoneticPr fontId="1"/>
  </si>
  <si>
    <t>https://fmiexpo.nikkan.co.jp/webinar/detail/997</t>
    <phoneticPr fontId="1"/>
  </si>
  <si>
    <t>・開催場所：JC会議室（暫定）でWGメンバへ至急案内</t>
    <rPh sb="1" eb="5">
      <t>カイサイバショ</t>
    </rPh>
    <rPh sb="8" eb="11">
      <t>カイギシツ</t>
    </rPh>
    <rPh sb="12" eb="14">
      <t>ザンテイ</t>
    </rPh>
    <rPh sb="22" eb="24">
      <t>シキュウ</t>
    </rPh>
    <rPh sb="24" eb="26">
      <t>アンナイ</t>
    </rPh>
    <phoneticPr fontId="1"/>
  </si>
  <si>
    <t>日時：2024年10月25日　15:00～17:00</t>
    <rPh sb="0" eb="2">
      <t>ニチジ</t>
    </rPh>
    <phoneticPr fontId="1"/>
  </si>
  <si>
    <t>・モノづくり国際Expo　ウェルビーイングテックフォーラム【第三部】（座談会当日に開催）</t>
    <rPh sb="6" eb="8">
      <t>コクサイ</t>
    </rPh>
    <rPh sb="35" eb="38">
      <t>ザダンカイ</t>
    </rPh>
    <rPh sb="38" eb="40">
      <t>トウジツ</t>
    </rPh>
    <rPh sb="41" eb="43">
      <t>カイサイ</t>
    </rPh>
    <phoneticPr fontId="1"/>
  </si>
  <si>
    <t>テーマ案</t>
    <rPh sb="3" eb="4">
      <t>アン</t>
    </rPh>
    <phoneticPr fontId="1"/>
  </si>
  <si>
    <t>1）サイバーレジエンス法の各社対応状況</t>
    <rPh sb="11" eb="12">
      <t>ホウ</t>
    </rPh>
    <rPh sb="13" eb="15">
      <t>カクシャ</t>
    </rPh>
    <rPh sb="15" eb="19">
      <t>タイオウジョウキョウ</t>
    </rPh>
    <phoneticPr fontId="1"/>
  </si>
  <si>
    <t>2）ISO13849：2023の勉強会</t>
    <rPh sb="16" eb="18">
      <t>ベンキョウ</t>
    </rPh>
    <rPh sb="18" eb="19">
      <t>カイ</t>
    </rPh>
    <phoneticPr fontId="1"/>
  </si>
  <si>
    <t>3）IGSAPのSafety2.0の規程について</t>
    <rPh sb="18" eb="20">
      <t>キテイ</t>
    </rPh>
    <phoneticPr fontId="1"/>
  </si>
  <si>
    <t>・幹事会の現状は？今後どうなるの？</t>
    <rPh sb="1" eb="4">
      <t>カンジカイ</t>
    </rPh>
    <rPh sb="5" eb="7">
      <t>ゲンジョウ</t>
    </rPh>
    <rPh sb="9" eb="11">
      <t>コンゴ</t>
    </rPh>
    <phoneticPr fontId="1"/>
  </si>
  <si>
    <t>・12月27日：関西忘年会の予定（他地区方の参加歓迎）</t>
    <rPh sb="3" eb="4">
      <t>ガツ</t>
    </rPh>
    <rPh sb="6" eb="7">
      <t>ニチ</t>
    </rPh>
    <rPh sb="8" eb="10">
      <t>カンサイ</t>
    </rPh>
    <rPh sb="10" eb="13">
      <t>ボウネンカイ</t>
    </rPh>
    <rPh sb="14" eb="16">
      <t>ヨテイ</t>
    </rPh>
    <rPh sb="17" eb="20">
      <t>タチク</t>
    </rPh>
    <rPh sb="20" eb="21">
      <t>カタ</t>
    </rPh>
    <rPh sb="22" eb="24">
      <t>サンカ</t>
    </rPh>
    <rPh sb="24" eb="26">
      <t>カンゲイ</t>
    </rPh>
    <phoneticPr fontId="1"/>
  </si>
  <si>
    <t>・3）案を基に議論</t>
    <rPh sb="3" eb="4">
      <t>アン</t>
    </rPh>
    <rPh sb="5" eb="6">
      <t>モト</t>
    </rPh>
    <rPh sb="7" eb="9">
      <t>ギロン</t>
    </rPh>
    <phoneticPr fontId="1"/>
  </si>
  <si>
    <t>・終了後に有志で懇親会</t>
    <rPh sb="1" eb="4">
      <t>シュウリョウゴ</t>
    </rPh>
    <rPh sb="5" eb="7">
      <t>ユウシ</t>
    </rPh>
    <rPh sb="8" eb="11">
      <t>コンシンカイ</t>
    </rPh>
    <phoneticPr fontId="1"/>
  </si>
  <si>
    <t>・11月開催はNG、リスケジュールは検討するが、最悪中止も有り（メーカ側の講演者次第）</t>
    <rPh sb="3" eb="4">
      <t>ガツ</t>
    </rPh>
    <rPh sb="4" eb="6">
      <t>カイサイ</t>
    </rPh>
    <rPh sb="18" eb="20">
      <t>ケントウ</t>
    </rPh>
    <rPh sb="24" eb="26">
      <t>サイアク</t>
    </rPh>
    <rPh sb="26" eb="28">
      <t>チュウシ</t>
    </rPh>
    <rPh sb="29" eb="30">
      <t>ア</t>
    </rPh>
    <rPh sb="35" eb="36">
      <t>ガワ</t>
    </rPh>
    <rPh sb="37" eb="40">
      <t>コウエンシャ</t>
    </rPh>
    <rPh sb="40" eb="42">
      <t>シダイ</t>
    </rPh>
    <phoneticPr fontId="1"/>
  </si>
  <si>
    <t>・SUM2（2/14開催予定）今後内容を詰めていく</t>
    <rPh sb="10" eb="12">
      <t>カイサイ</t>
    </rPh>
    <rPh sb="12" eb="14">
      <t>ヨテイ</t>
    </rPh>
    <rPh sb="15" eb="17">
      <t>コンゴ</t>
    </rPh>
    <rPh sb="17" eb="19">
      <t>ナイヨウ</t>
    </rPh>
    <rPh sb="20" eb="21">
      <t>ツ</t>
    </rPh>
    <phoneticPr fontId="1"/>
  </si>
  <si>
    <t>・今年度はスタートが遅かったところも反省点なので、来年度も視野に入れて準備を進める</t>
    <rPh sb="1" eb="4">
      <t>コンネンド</t>
    </rPh>
    <rPh sb="10" eb="11">
      <t>オソ</t>
    </rPh>
    <rPh sb="18" eb="21">
      <t>ハンセイテン</t>
    </rPh>
    <rPh sb="25" eb="28">
      <t>ライネンド</t>
    </rPh>
    <rPh sb="29" eb="31">
      <t>シヤ</t>
    </rPh>
    <rPh sb="32" eb="33">
      <t>イ</t>
    </rPh>
    <rPh sb="35" eb="37">
      <t>ジュンビ</t>
    </rPh>
    <rPh sb="38" eb="39">
      <t>スス</t>
    </rPh>
    <phoneticPr fontId="1"/>
  </si>
  <si>
    <t>3）Safety2.0について議論→会社にレポートできる内容に以下を中心で</t>
    <rPh sb="15" eb="17">
      <t>ギロン</t>
    </rPh>
    <rPh sb="18" eb="20">
      <t>カイシャ</t>
    </rPh>
    <rPh sb="28" eb="30">
      <t>ナイヨウ</t>
    </rPh>
    <rPh sb="31" eb="33">
      <t>イカ</t>
    </rPh>
    <rPh sb="34" eb="36">
      <t>チュウシン</t>
    </rPh>
    <phoneticPr fontId="1"/>
  </si>
  <si>
    <t>日時：2024年11月15日　15:00～17:00</t>
    <rPh sb="0" eb="2">
      <t>ニチジ</t>
    </rPh>
    <phoneticPr fontId="1"/>
  </si>
  <si>
    <t>座談会について</t>
    <rPh sb="0" eb="3">
      <t>ザダンカイ</t>
    </rPh>
    <phoneticPr fontId="1"/>
  </si>
  <si>
    <t>〇</t>
    <phoneticPr fontId="1"/>
  </si>
  <si>
    <t>□</t>
    <phoneticPr fontId="1"/>
  </si>
  <si>
    <t>田村 靖樹</t>
    <phoneticPr fontId="1"/>
  </si>
  <si>
    <t>Safety2.0について</t>
    <phoneticPr fontId="1"/>
  </si>
  <si>
    <t>別添"Safety2.0の疑問_241115"でSafety2.0の何がわからないかを議論した。</t>
    <rPh sb="0" eb="2">
      <t>ベッテン</t>
    </rPh>
    <rPh sb="34" eb="35">
      <t>ナニ</t>
    </rPh>
    <rPh sb="43" eb="45">
      <t>ギロン</t>
    </rPh>
    <phoneticPr fontId="1"/>
  </si>
  <si>
    <t>勉強会を開くなら、事前に質問を投げておく</t>
    <rPh sb="0" eb="3">
      <t>ベンキョウカイ</t>
    </rPh>
    <rPh sb="4" eb="5">
      <t>ヒラ</t>
    </rPh>
    <rPh sb="9" eb="11">
      <t>ジゼン</t>
    </rPh>
    <rPh sb="12" eb="14">
      <t>シツモン</t>
    </rPh>
    <rPh sb="15" eb="16">
      <t>ナ</t>
    </rPh>
    <phoneticPr fontId="1"/>
  </si>
  <si>
    <t>座談会
Safety2.0</t>
    <rPh sb="0" eb="3">
      <t>ザダンカイ</t>
    </rPh>
    <phoneticPr fontId="1"/>
  </si>
  <si>
    <t>SA部会の運営について
SUMの準備状況
CRAの対応</t>
    <rPh sb="2" eb="4">
      <t>ブカイ</t>
    </rPh>
    <rPh sb="5" eb="7">
      <t>ウンエイ</t>
    </rPh>
    <rPh sb="16" eb="18">
      <t>ジュンビ</t>
    </rPh>
    <rPh sb="18" eb="20">
      <t>ジョウキョウ</t>
    </rPh>
    <phoneticPr fontId="1"/>
  </si>
  <si>
    <t>日時：2024年12月27日　15:00～17:00</t>
    <rPh sb="0" eb="2">
      <t>ニチジ</t>
    </rPh>
    <phoneticPr fontId="1"/>
  </si>
  <si>
    <t>SA協議会　SA部会　名簿</t>
    <rPh sb="2" eb="5">
      <t>キョウギカイ</t>
    </rPh>
    <rPh sb="8" eb="10">
      <t>ブカイ</t>
    </rPh>
    <rPh sb="11" eb="13">
      <t>メイボ</t>
    </rPh>
    <phoneticPr fontId="1"/>
  </si>
  <si>
    <t>SUMの準備状況</t>
    <rPh sb="4" eb="6">
      <t>ジュンビ</t>
    </rPh>
    <rPh sb="6" eb="8">
      <t>ジョウキョウ</t>
    </rPh>
    <phoneticPr fontId="1"/>
  </si>
  <si>
    <t>今後の運営体制</t>
    <rPh sb="0" eb="2">
      <t>コンゴ</t>
    </rPh>
    <rPh sb="3" eb="5">
      <t>ウンエイ</t>
    </rPh>
    <rPh sb="5" eb="7">
      <t>タイセイ</t>
    </rPh>
    <phoneticPr fontId="1"/>
  </si>
  <si>
    <t>サイバーレジリエンス</t>
    <phoneticPr fontId="1"/>
  </si>
  <si>
    <t>向殿安全賞受賞者：2/14で調整中</t>
    <rPh sb="0" eb="2">
      <t>ムカイドノ</t>
    </rPh>
    <rPh sb="2" eb="4">
      <t>アンゼン</t>
    </rPh>
    <rPh sb="4" eb="5">
      <t>ショウ</t>
    </rPh>
    <rPh sb="5" eb="7">
      <t>ジュショウ</t>
    </rPh>
    <rPh sb="7" eb="8">
      <t>シャ</t>
    </rPh>
    <rPh sb="14" eb="17">
      <t>チョウセイチュウ</t>
    </rPh>
    <phoneticPr fontId="1"/>
  </si>
  <si>
    <t>メーカーとユーザーのRA：3/21→3/7で調整中</t>
    <phoneticPr fontId="1"/>
  </si>
  <si>
    <t>Safety2.0勉強会：3/12で調整中</t>
    <rPh sb="9" eb="12">
      <t>ベンキョウカイ</t>
    </rPh>
    <rPh sb="18" eb="21">
      <t>チョウセイチュウ</t>
    </rPh>
    <phoneticPr fontId="1"/>
  </si>
  <si>
    <t>・</t>
    <phoneticPr fontId="1"/>
  </si>
  <si>
    <t>副部会長は部会長と相談の上、各地域から一人選出する</t>
    <rPh sb="0" eb="4">
      <t>フクブカイチョウ</t>
    </rPh>
    <rPh sb="5" eb="6">
      <t>ブ</t>
    </rPh>
    <rPh sb="6" eb="8">
      <t>カイチョウ</t>
    </rPh>
    <rPh sb="9" eb="11">
      <t>ソウダン</t>
    </rPh>
    <rPh sb="12" eb="13">
      <t>ウエ</t>
    </rPh>
    <rPh sb="14" eb="17">
      <t>カクチイキ</t>
    </rPh>
    <rPh sb="19" eb="21">
      <t>ヒトリ</t>
    </rPh>
    <rPh sb="21" eb="23">
      <t>センシュツ</t>
    </rPh>
    <phoneticPr fontId="1"/>
  </si>
  <si>
    <t>太陽誘電　山岸：群馬なので難しい</t>
    <rPh sb="0" eb="2">
      <t>タイヨウ</t>
    </rPh>
    <rPh sb="2" eb="4">
      <t>ユウデン</t>
    </rPh>
    <rPh sb="5" eb="7">
      <t>ヤマギシ</t>
    </rPh>
    <rPh sb="8" eb="10">
      <t>グンマ</t>
    </rPh>
    <rPh sb="13" eb="14">
      <t>ムズカ</t>
    </rPh>
    <phoneticPr fontId="1"/>
  </si>
  <si>
    <t>ULVAC　岩崎：難しい、茅ケ崎、工場と会議室が同じ建屋</t>
    <rPh sb="6" eb="8">
      <t>イワサキ</t>
    </rPh>
    <rPh sb="9" eb="10">
      <t>ムズカ</t>
    </rPh>
    <rPh sb="13" eb="16">
      <t>チガサキ</t>
    </rPh>
    <rPh sb="17" eb="19">
      <t>コウジョウ</t>
    </rPh>
    <rPh sb="20" eb="23">
      <t>カイギシツ</t>
    </rPh>
    <rPh sb="24" eb="25">
      <t>オナ</t>
    </rPh>
    <rPh sb="26" eb="28">
      <t>タテヤ</t>
    </rPh>
    <phoneticPr fontId="1"/>
  </si>
  <si>
    <t>azbili　小黒：会議〇、工場見学は▼、茅ケ崎、寒川町駅から10分</t>
    <rPh sb="7" eb="9">
      <t>オグロ</t>
    </rPh>
    <rPh sb="10" eb="12">
      <t>カイギ</t>
    </rPh>
    <rPh sb="14" eb="16">
      <t>コウジョウ</t>
    </rPh>
    <rPh sb="16" eb="18">
      <t>ケンガク</t>
    </rPh>
    <rPh sb="21" eb="24">
      <t>チガサキ</t>
    </rPh>
    <rPh sb="25" eb="28">
      <t>サムカワマチ</t>
    </rPh>
    <rPh sb="28" eb="29">
      <t>エキ</t>
    </rPh>
    <rPh sb="33" eb="34">
      <t>フン</t>
    </rPh>
    <phoneticPr fontId="1"/>
  </si>
  <si>
    <t>トタニ技研　野口：メリットが示せないと難しい</t>
    <rPh sb="3" eb="5">
      <t>ギケン</t>
    </rPh>
    <rPh sb="6" eb="8">
      <t>ノグチ</t>
    </rPh>
    <rPh sb="14" eb="15">
      <t>シメ</t>
    </rPh>
    <rPh sb="19" eb="20">
      <t>ムズカ</t>
    </rPh>
    <phoneticPr fontId="1"/>
  </si>
  <si>
    <t>AISIN　奥野：〇　愛知県、安生、刈谷、見学コースもある</t>
    <rPh sb="6" eb="8">
      <t>オクノ</t>
    </rPh>
    <rPh sb="11" eb="14">
      <t>アイチケン</t>
    </rPh>
    <rPh sb="15" eb="17">
      <t>アンジョウ</t>
    </rPh>
    <rPh sb="18" eb="20">
      <t>カリヤ</t>
    </rPh>
    <rPh sb="21" eb="23">
      <t>ケンガク</t>
    </rPh>
    <phoneticPr fontId="1"/>
  </si>
  <si>
    <t>有人宇宙　大賀：〇JAXAの見学、研究室の会議室を借りる、茨城</t>
    <rPh sb="0" eb="2">
      <t>ユウジン</t>
    </rPh>
    <rPh sb="2" eb="4">
      <t>ウチュウ</t>
    </rPh>
    <rPh sb="5" eb="7">
      <t>オオガ</t>
    </rPh>
    <rPh sb="14" eb="16">
      <t>ケンガク</t>
    </rPh>
    <rPh sb="17" eb="20">
      <t>ケンキュウシツ</t>
    </rPh>
    <rPh sb="21" eb="24">
      <t>カイギシツ</t>
    </rPh>
    <rPh sb="25" eb="26">
      <t>カ</t>
    </rPh>
    <rPh sb="29" eb="31">
      <t>イバラキ</t>
    </rPh>
    <phoneticPr fontId="1"/>
  </si>
  <si>
    <t>安全文化診断　ラフールサーベイ</t>
    <rPh sb="0" eb="2">
      <t>アンゼン</t>
    </rPh>
    <rPh sb="2" eb="4">
      <t>ブンカ</t>
    </rPh>
    <rPh sb="4" eb="6">
      <t>シンダン</t>
    </rPh>
    <phoneticPr fontId="1"/>
  </si>
  <si>
    <t>https://www.youtube.com/watch?v=7SOiAuJ-tNU&amp;list=PLkreL7Ua5PuqExf7Ism9JhBHstM5fkAt_</t>
  </si>
  <si>
    <t>危険体感</t>
    <rPh sb="0" eb="2">
      <t>キケン</t>
    </rPh>
    <rPh sb="2" eb="4">
      <t>タイカン</t>
    </rPh>
    <phoneticPr fontId="1"/>
  </si>
  <si>
    <t>管理者教育</t>
    <rPh sb="0" eb="3">
      <t>カンリシャ</t>
    </rPh>
    <rPh sb="3" eb="5">
      <t>キョウイク</t>
    </rPh>
    <phoneticPr fontId="1"/>
  </si>
  <si>
    <t>Safety2.0勉強会</t>
    <rPh sb="9" eb="12">
      <t>ベンキョウカイ</t>
    </rPh>
    <phoneticPr fontId="1"/>
  </si>
  <si>
    <t>SA部会</t>
    <rPh sb="2" eb="4">
      <t>ブカイ</t>
    </rPh>
    <phoneticPr fontId="1"/>
  </si>
  <si>
    <t>合計</t>
    <rPh sb="0" eb="2">
      <t>ゴウケイ</t>
    </rPh>
    <phoneticPr fontId="1"/>
  </si>
  <si>
    <t>役職</t>
    <rPh sb="0" eb="2">
      <t>ヤクショク</t>
    </rPh>
    <phoneticPr fontId="1"/>
  </si>
  <si>
    <t>SUM1
向殿安全賞受賞者の発表
GISHWと大阪万博</t>
    <rPh sb="5" eb="7">
      <t>ムカイドノ</t>
    </rPh>
    <rPh sb="7" eb="9">
      <t>アンゼン</t>
    </rPh>
    <rPh sb="9" eb="10">
      <t>ショウ</t>
    </rPh>
    <rPh sb="10" eb="12">
      <t>ジュショウ</t>
    </rPh>
    <rPh sb="12" eb="13">
      <t>シャ</t>
    </rPh>
    <rPh sb="14" eb="16">
      <t>ハッピョウ</t>
    </rPh>
    <rPh sb="23" eb="25">
      <t>オオサカ</t>
    </rPh>
    <rPh sb="25" eb="27">
      <t>バンパク</t>
    </rPh>
    <phoneticPr fontId="1"/>
  </si>
  <si>
    <t>SUM2
メーカとユーザのリスクコミュニケーション</t>
    <phoneticPr fontId="1"/>
  </si>
  <si>
    <t>JC</t>
    <phoneticPr fontId="1"/>
  </si>
  <si>
    <t>座談会の会場候補</t>
    <rPh sb="0" eb="3">
      <t>ザダンカイ</t>
    </rPh>
    <rPh sb="4" eb="6">
      <t>カイジョウ</t>
    </rPh>
    <rPh sb="6" eb="8">
      <t>コウホ</t>
    </rPh>
    <phoneticPr fontId="1"/>
  </si>
  <si>
    <t>幹事は各WG代表としていたが、WGが統合されたため不要</t>
    <rPh sb="0" eb="2">
      <t>カンジ</t>
    </rPh>
    <rPh sb="3" eb="4">
      <t>カク</t>
    </rPh>
    <rPh sb="6" eb="8">
      <t>ダイヒョウ</t>
    </rPh>
    <rPh sb="18" eb="20">
      <t>トウゴウ</t>
    </rPh>
    <rPh sb="25" eb="27">
      <t>フヨウ</t>
    </rPh>
    <phoneticPr fontId="1"/>
  </si>
  <si>
    <t>今後も継続して最新動向を収集する</t>
    <rPh sb="0" eb="2">
      <t>コンゴ</t>
    </rPh>
    <rPh sb="3" eb="5">
      <t>ケイゾク</t>
    </rPh>
    <rPh sb="7" eb="9">
      <t>サイシン</t>
    </rPh>
    <rPh sb="9" eb="11">
      <t>ドウコウ</t>
    </rPh>
    <rPh sb="12" eb="14">
      <t>シュウシュウ</t>
    </rPh>
    <phoneticPr fontId="1"/>
  </si>
  <si>
    <t>JAKAのロボット認証について議論した</t>
    <rPh sb="9" eb="11">
      <t>ニンショウ</t>
    </rPh>
    <rPh sb="15" eb="17">
      <t>ギロン</t>
    </rPh>
    <phoneticPr fontId="1"/>
  </si>
  <si>
    <t>AGCの知立工場が見学できないか、今後検討</t>
    <rPh sb="4" eb="6">
      <t>チリュウ</t>
    </rPh>
    <rPh sb="6" eb="8">
      <t>コウジョウ</t>
    </rPh>
    <rPh sb="9" eb="11">
      <t>ケンガク</t>
    </rPh>
    <rPh sb="17" eb="19">
      <t>コンゴ</t>
    </rPh>
    <rPh sb="19" eb="21">
      <t>ケントウ</t>
    </rPh>
    <phoneticPr fontId="1"/>
  </si>
  <si>
    <t>https://www.youtube.com/watch?v=4eTZepFTk_8</t>
    <phoneticPr fontId="1"/>
  </si>
  <si>
    <t>動画</t>
    <rPh sb="0" eb="2">
      <t>ドウガ</t>
    </rPh>
    <phoneticPr fontId="1"/>
  </si>
  <si>
    <t>https://survey.lafool.jp/</t>
    <phoneticPr fontId="1"/>
  </si>
  <si>
    <t>日時：2025年1月17日　15:00～17:00</t>
    <rPh sb="0" eb="2">
      <t>ニチジ</t>
    </rPh>
    <phoneticPr fontId="1"/>
  </si>
  <si>
    <t>SUM準備状況</t>
    <rPh sb="3" eb="5">
      <t>ジュンビ</t>
    </rPh>
    <rPh sb="5" eb="7">
      <t>ジョウキョウ</t>
    </rPh>
    <phoneticPr fontId="1"/>
  </si>
  <si>
    <t>第1回：向殿安全賞、GISHWと大阪万博</t>
    <rPh sb="0" eb="1">
      <t>ダイ</t>
    </rPh>
    <rPh sb="2" eb="3">
      <t>カイ</t>
    </rPh>
    <rPh sb="4" eb="6">
      <t>ムカイドノ</t>
    </rPh>
    <rPh sb="6" eb="8">
      <t>アンゼン</t>
    </rPh>
    <rPh sb="8" eb="9">
      <t>ショウ</t>
    </rPh>
    <rPh sb="16" eb="18">
      <t>オオサカ</t>
    </rPh>
    <rPh sb="18" eb="20">
      <t>バンパク</t>
    </rPh>
    <phoneticPr fontId="1"/>
  </si>
  <si>
    <t>2/21、三菱電機システムサービス、直川様で講演依頼</t>
    <rPh sb="5" eb="7">
      <t>ミツビシ</t>
    </rPh>
    <rPh sb="7" eb="9">
      <t>デンキ</t>
    </rPh>
    <rPh sb="18" eb="20">
      <t>ナオカワ</t>
    </rPh>
    <rPh sb="20" eb="21">
      <t>サマ</t>
    </rPh>
    <rPh sb="22" eb="24">
      <t>コウエン</t>
    </rPh>
    <rPh sb="24" eb="26">
      <t>イライ</t>
    </rPh>
    <phoneticPr fontId="1"/>
  </si>
  <si>
    <t>第2回：リスクアセスメント</t>
    <rPh sb="0" eb="1">
      <t>ダイ</t>
    </rPh>
    <rPh sb="2" eb="3">
      <t>カイ</t>
    </rPh>
    <phoneticPr fontId="1"/>
  </si>
  <si>
    <t>3/7、村田機械 今枝様、パナソニックインダストリー 越前屋様で講演依頼</t>
    <rPh sb="4" eb="6">
      <t>ムラタ</t>
    </rPh>
    <rPh sb="6" eb="8">
      <t>キカイ</t>
    </rPh>
    <rPh sb="9" eb="12">
      <t>イマエダサマ</t>
    </rPh>
    <rPh sb="27" eb="31">
      <t>エチゼンヤサマ</t>
    </rPh>
    <rPh sb="32" eb="34">
      <t>コウエン</t>
    </rPh>
    <rPh sb="34" eb="36">
      <t>イライ</t>
    </rPh>
    <phoneticPr fontId="1"/>
  </si>
  <si>
    <t>NLC新大阪8号館9階　903号室</t>
    <phoneticPr fontId="1"/>
  </si>
  <si>
    <t>SA部会の運営について</t>
    <rPh sb="2" eb="4">
      <t>ブカイ</t>
    </rPh>
    <rPh sb="5" eb="7">
      <t>ウンエイ</t>
    </rPh>
    <phoneticPr fontId="1"/>
  </si>
  <si>
    <t>幹事会はこの集まり</t>
    <rPh sb="0" eb="3">
      <t>カンジカイ</t>
    </rPh>
    <rPh sb="6" eb="7">
      <t>アツ</t>
    </rPh>
    <phoneticPr fontId="1"/>
  </si>
  <si>
    <t>今年度の報告と次年度の計画(別添資料参照)</t>
    <rPh sb="0" eb="3">
      <t>コンネンド</t>
    </rPh>
    <rPh sb="4" eb="6">
      <t>ホウコク</t>
    </rPh>
    <rPh sb="7" eb="10">
      <t>ジネンド</t>
    </rPh>
    <rPh sb="11" eb="13">
      <t>ケイカク</t>
    </rPh>
    <rPh sb="14" eb="16">
      <t>ベッテン</t>
    </rPh>
    <rPh sb="16" eb="18">
      <t>シリョウ</t>
    </rPh>
    <rPh sb="18" eb="20">
      <t>サンショウ</t>
    </rPh>
    <phoneticPr fontId="1"/>
  </si>
  <si>
    <t>外部団体との交流</t>
    <rPh sb="0" eb="2">
      <t>ガイブ</t>
    </rPh>
    <rPh sb="2" eb="4">
      <t>ダンタイ</t>
    </rPh>
    <rPh sb="6" eb="8">
      <t>コウリュウ</t>
    </rPh>
    <phoneticPr fontId="1"/>
  </si>
  <si>
    <t>機械学会</t>
    <rPh sb="0" eb="2">
      <t>キカイ</t>
    </rPh>
    <rPh sb="2" eb="4">
      <t>ガッカイ</t>
    </rPh>
    <phoneticPr fontId="1"/>
  </si>
  <si>
    <t>鉄鋼連盟</t>
    <rPh sb="0" eb="2">
      <t>テッコウ</t>
    </rPh>
    <rPh sb="2" eb="4">
      <t>レンメイ</t>
    </rPh>
    <phoneticPr fontId="1"/>
  </si>
  <si>
    <t>中災防</t>
    <rPh sb="0" eb="3">
      <t>チュウサイボウ</t>
    </rPh>
    <phoneticPr fontId="1"/>
  </si>
  <si>
    <t>長岡技大</t>
    <rPh sb="0" eb="2">
      <t>ナガオカ</t>
    </rPh>
    <rPh sb="2" eb="3">
      <t>ワザ</t>
    </rPh>
    <rPh sb="3" eb="4">
      <t>ダイ</t>
    </rPh>
    <phoneticPr fontId="1"/>
  </si>
  <si>
    <t>部会長</t>
    <rPh sb="0" eb="3">
      <t>ブカイチョウ</t>
    </rPh>
    <phoneticPr fontId="1"/>
  </si>
  <si>
    <t>副部会長</t>
    <rPh sb="0" eb="4">
      <t>フクブカイチョウ</t>
    </rPh>
    <phoneticPr fontId="1"/>
  </si>
  <si>
    <t>〇</t>
    <phoneticPr fontId="1"/>
  </si>
  <si>
    <t>□</t>
    <phoneticPr fontId="1"/>
  </si>
  <si>
    <t>×</t>
    <phoneticPr fontId="1"/>
  </si>
  <si>
    <t>第2金曜日：幹事会</t>
    <rPh sb="0" eb="1">
      <t>ダイ</t>
    </rPh>
    <rPh sb="2" eb="5">
      <t>キンヨウビ</t>
    </rPh>
    <rPh sb="6" eb="9">
      <t>カンジカイ</t>
    </rPh>
    <phoneticPr fontId="1"/>
  </si>
  <si>
    <t>第3金曜日：SUM</t>
    <rPh sb="0" eb="1">
      <t>ダイ</t>
    </rPh>
    <rPh sb="2" eb="5">
      <t>キンヨウビ</t>
    </rPh>
    <phoneticPr fontId="1"/>
  </si>
  <si>
    <t>建機の事故、AGV、フォークリフトのリスクアセスメント</t>
    <phoneticPr fontId="1"/>
  </si>
  <si>
    <t>マネジメントシステム、会社の仕組み、基準、教育</t>
    <rPh sb="11" eb="13">
      <t>カイシャ</t>
    </rPh>
    <rPh sb="14" eb="16">
      <t>シク</t>
    </rPh>
    <rPh sb="18" eb="20">
      <t>キジュン</t>
    </rPh>
    <rPh sb="21" eb="23">
      <t>キョウイク</t>
    </rPh>
    <phoneticPr fontId="1"/>
  </si>
  <si>
    <t>リスクアセスメントの手法</t>
    <rPh sb="10" eb="12">
      <t>シュホウ</t>
    </rPh>
    <phoneticPr fontId="1"/>
  </si>
  <si>
    <t>リスク低減の技術</t>
    <rPh sb="3" eb="5">
      <t>テイゲン</t>
    </rPh>
    <rPh sb="6" eb="8">
      <t>ギジュツ</t>
    </rPh>
    <phoneticPr fontId="1"/>
  </si>
  <si>
    <t>特定の機械を対象とした議論</t>
    <rPh sb="0" eb="2">
      <t>トクテイ</t>
    </rPh>
    <rPh sb="3" eb="5">
      <t>キカイ</t>
    </rPh>
    <rPh sb="6" eb="8">
      <t>タイショウ</t>
    </rPh>
    <rPh sb="11" eb="13">
      <t>ギロン</t>
    </rPh>
    <phoneticPr fontId="1"/>
  </si>
  <si>
    <t>スキルアップミーティング及び座談会テーマを一人(グループあり)最低一つ宿題として出す</t>
    <rPh sb="12" eb="13">
      <t>オヨ</t>
    </rPh>
    <rPh sb="14" eb="17">
      <t>ザダンカイ</t>
    </rPh>
    <rPh sb="21" eb="23">
      <t>ヒトリ</t>
    </rPh>
    <rPh sb="31" eb="33">
      <t>サイテイ</t>
    </rPh>
    <rPh sb="33" eb="34">
      <t>ヒト</t>
    </rPh>
    <rPh sb="35" eb="37">
      <t>シュクダイ</t>
    </rPh>
    <rPh sb="40" eb="41">
      <t>ダ</t>
    </rPh>
    <phoneticPr fontId="1"/>
  </si>
  <si>
    <t>意見交換のためにSLACKを使ってみる</t>
    <rPh sb="0" eb="2">
      <t>イケン</t>
    </rPh>
    <rPh sb="2" eb="4">
      <t>コウカン</t>
    </rPh>
    <rPh sb="14" eb="15">
      <t>ツカ</t>
    </rPh>
    <phoneticPr fontId="1"/>
  </si>
  <si>
    <t>2025年度の計画</t>
    <rPh sb="4" eb="6">
      <t>ネンド</t>
    </rPh>
    <rPh sb="7" eb="9">
      <t>ケイカク</t>
    </rPh>
    <phoneticPr fontId="1"/>
  </si>
  <si>
    <t>長岡技術科学大学　7月の特別講演でへの参加ができないか打診</t>
    <rPh sb="0" eb="2">
      <t>ナガオカ</t>
    </rPh>
    <rPh sb="2" eb="4">
      <t>ギジュツ</t>
    </rPh>
    <rPh sb="4" eb="6">
      <t>カガク</t>
    </rPh>
    <rPh sb="6" eb="8">
      <t>ダイガク</t>
    </rPh>
    <rPh sb="10" eb="11">
      <t>ガツ</t>
    </rPh>
    <rPh sb="12" eb="14">
      <t>トクベツ</t>
    </rPh>
    <rPh sb="14" eb="16">
      <t>コウエン</t>
    </rPh>
    <rPh sb="19" eb="21">
      <t>サンカ</t>
    </rPh>
    <rPh sb="27" eb="29">
      <t>ダシン</t>
    </rPh>
    <phoneticPr fontId="1"/>
  </si>
  <si>
    <t>AGCの研修センター見学(管理職の教育内容、危険源同定教育)</t>
    <rPh sb="4" eb="6">
      <t>ケンシュウ</t>
    </rPh>
    <rPh sb="10" eb="12">
      <t>ケンガク</t>
    </rPh>
    <rPh sb="13" eb="15">
      <t>カンリ</t>
    </rPh>
    <rPh sb="15" eb="16">
      <t>ショク</t>
    </rPh>
    <rPh sb="17" eb="19">
      <t>キョウイク</t>
    </rPh>
    <rPh sb="19" eb="21">
      <t>ナイヨウ</t>
    </rPh>
    <rPh sb="22" eb="25">
      <t>キケンゲン</t>
    </rPh>
    <rPh sb="25" eb="27">
      <t>ドウテイ</t>
    </rPh>
    <rPh sb="27" eb="29">
      <t>キョウイク</t>
    </rPh>
    <phoneticPr fontId="1"/>
  </si>
  <si>
    <t>SUMテーマ案</t>
    <rPh sb="6" eb="7">
      <t>アン</t>
    </rPh>
    <phoneticPr fontId="1"/>
  </si>
  <si>
    <t>4/18：SICK名古屋営業所で座談会</t>
    <rPh sb="9" eb="12">
      <t>ナゴヤ</t>
    </rPh>
    <rPh sb="12" eb="15">
      <t>エイギョウショ</t>
    </rPh>
    <rPh sb="16" eb="19">
      <t>ザダンカイ</t>
    </rPh>
    <phoneticPr fontId="1"/>
  </si>
  <si>
    <t>〇</t>
    <phoneticPr fontId="1"/>
  </si>
  <si>
    <t>事務局</t>
    <rPh sb="0" eb="3">
      <t>ジムキョク</t>
    </rPh>
    <phoneticPr fontId="1"/>
  </si>
  <si>
    <t>×</t>
    <phoneticPr fontId="1"/>
  </si>
  <si>
    <t>SUMは7月、11月、2月の第3金曜日に実施</t>
    <rPh sb="5" eb="6">
      <t>ガツ</t>
    </rPh>
    <rPh sb="9" eb="10">
      <t>ガツ</t>
    </rPh>
    <rPh sb="12" eb="13">
      <t>ガツ</t>
    </rPh>
    <rPh sb="14" eb="15">
      <t>ダイ</t>
    </rPh>
    <rPh sb="16" eb="19">
      <t>キンヨウビ</t>
    </rPh>
    <rPh sb="20" eb="22">
      <t>ジッシ</t>
    </rPh>
    <phoneticPr fontId="1"/>
  </si>
  <si>
    <t>年間計画を先に公表する</t>
    <rPh sb="0" eb="2">
      <t>ネンカン</t>
    </rPh>
    <rPh sb="2" eb="4">
      <t>ケイカク</t>
    </rPh>
    <rPh sb="5" eb="6">
      <t>サキ</t>
    </rPh>
    <rPh sb="7" eb="9">
      <t>コウヒョウ</t>
    </rPh>
    <phoneticPr fontId="1"/>
  </si>
  <si>
    <t>実施2か月前に実施案内を送付</t>
    <rPh sb="0" eb="2">
      <t>ジッシ</t>
    </rPh>
    <rPh sb="4" eb="5">
      <t>ゲツ</t>
    </rPh>
    <rPh sb="5" eb="6">
      <t>マエ</t>
    </rPh>
    <rPh sb="7" eb="9">
      <t>ジッシ</t>
    </rPh>
    <rPh sb="9" eb="11">
      <t>アンナイ</t>
    </rPh>
    <rPh sb="12" eb="14">
      <t>ソウフ</t>
    </rPh>
    <phoneticPr fontId="1"/>
  </si>
  <si>
    <t>SUM、セミナーの振り返り</t>
    <rPh sb="9" eb="10">
      <t>フ</t>
    </rPh>
    <rPh sb="11" eb="12">
      <t>カエ</t>
    </rPh>
    <phoneticPr fontId="1"/>
  </si>
  <si>
    <t>アンケートを共有した。</t>
    <rPh sb="6" eb="8">
      <t>キョウユウ</t>
    </rPh>
    <phoneticPr fontId="1"/>
  </si>
  <si>
    <t>録画データを幹事会内部で公開</t>
    <rPh sb="0" eb="2">
      <t>ロクガ</t>
    </rPh>
    <rPh sb="6" eb="9">
      <t>カンジカイ</t>
    </rPh>
    <rPh sb="9" eb="11">
      <t>ナイブ</t>
    </rPh>
    <rPh sb="12" eb="14">
      <t>コウカイ</t>
    </rPh>
    <phoneticPr fontId="1"/>
  </si>
  <si>
    <t>ISO 13849、不明点をアンケートで聞いてみる</t>
    <rPh sb="10" eb="13">
      <t>フメイテン</t>
    </rPh>
    <rPh sb="20" eb="21">
      <t>キ</t>
    </rPh>
    <phoneticPr fontId="1"/>
  </si>
  <si>
    <t>RA実例、アンケートを取ってみる</t>
    <rPh sb="2" eb="4">
      <t>ジツレイ</t>
    </rPh>
    <phoneticPr fontId="1"/>
  </si>
  <si>
    <t>回答者は藤田、武田、そのほか機器メーカ</t>
    <rPh sb="0" eb="2">
      <t>カイトウ</t>
    </rPh>
    <rPh sb="2" eb="3">
      <t>シャ</t>
    </rPh>
    <rPh sb="4" eb="6">
      <t>フジタ</t>
    </rPh>
    <rPh sb="7" eb="9">
      <t>タケダ</t>
    </rPh>
    <rPh sb="14" eb="16">
      <t>キキ</t>
    </rPh>
    <phoneticPr fontId="1"/>
  </si>
  <si>
    <t>言われて困ったことと言って効果的だったことを繋げる</t>
    <rPh sb="10" eb="11">
      <t>イ</t>
    </rPh>
    <rPh sb="13" eb="16">
      <t>コウカテキ</t>
    </rPh>
    <rPh sb="22" eb="23">
      <t>ツナ</t>
    </rPh>
    <phoneticPr fontId="1"/>
  </si>
  <si>
    <t>長岡技術科学大学との関係</t>
    <rPh sb="0" eb="2">
      <t>ナガオカ</t>
    </rPh>
    <rPh sb="2" eb="4">
      <t>ギジュツ</t>
    </rPh>
    <rPh sb="4" eb="6">
      <t>カガク</t>
    </rPh>
    <rPh sb="6" eb="8">
      <t>ダイガク</t>
    </rPh>
    <rPh sb="10" eb="12">
      <t>カンケイ</t>
    </rPh>
    <phoneticPr fontId="1"/>
  </si>
  <si>
    <t>7月と12月に特別講演会があるので、SA資格者も参加できないか打診する</t>
    <rPh sb="1" eb="2">
      <t>ガツ</t>
    </rPh>
    <rPh sb="5" eb="6">
      <t>ガツ</t>
    </rPh>
    <rPh sb="7" eb="9">
      <t>トクベツ</t>
    </rPh>
    <rPh sb="9" eb="12">
      <t>コウエンカイ</t>
    </rPh>
    <rPh sb="20" eb="22">
      <t>シカク</t>
    </rPh>
    <rPh sb="22" eb="23">
      <t>シャ</t>
    </rPh>
    <rPh sb="24" eb="26">
      <t>サンカ</t>
    </rPh>
    <rPh sb="31" eb="33">
      <t>ダシン</t>
    </rPh>
    <phoneticPr fontId="1"/>
  </si>
  <si>
    <t>AGCに工場見学と教育の紹介をしてもらえないか打診する</t>
    <rPh sb="4" eb="6">
      <t>コウジョウ</t>
    </rPh>
    <rPh sb="6" eb="8">
      <t>ケンガク</t>
    </rPh>
    <rPh sb="9" eb="11">
      <t>キョウイク</t>
    </rPh>
    <rPh sb="12" eb="14">
      <t>ショウカイ</t>
    </rPh>
    <rPh sb="23" eb="25">
      <t>ダシン</t>
    </rPh>
    <phoneticPr fontId="1"/>
  </si>
  <si>
    <t>次回座談会</t>
    <rPh sb="0" eb="2">
      <t>ジカイ</t>
    </rPh>
    <rPh sb="2" eb="5">
      <t>ザダンカイ</t>
    </rPh>
    <phoneticPr fontId="1"/>
  </si>
  <si>
    <t>場所：ジック株式会社　名古屋営業所</t>
    <rPh sb="0" eb="2">
      <t>バショ</t>
    </rPh>
    <rPh sb="6" eb="8">
      <t>カブシキ</t>
    </rPh>
    <rPh sb="8" eb="10">
      <t>カイシャ</t>
    </rPh>
    <rPh sb="11" eb="14">
      <t>ナゴヤ</t>
    </rPh>
    <rPh sb="14" eb="17">
      <t>エイギョウショ</t>
    </rPh>
    <phoneticPr fontId="1"/>
  </si>
  <si>
    <t>日時：2025年1月17日　15:00～17:30</t>
    <rPh sb="0" eb="2">
      <t>ニチジ</t>
    </rPh>
    <phoneticPr fontId="1"/>
  </si>
  <si>
    <t>日時：4月18日 13:00～17:00</t>
    <rPh sb="0" eb="2">
      <t>ニチジ</t>
    </rPh>
    <rPh sb="4" eb="5">
      <t>ガツ</t>
    </rPh>
    <rPh sb="7" eb="8">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</si>
</sst>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4">
    <font>
      <sz val="11"/>
      <color theme="1"/>
      <name val="Yu Gothic"/>
      <family val="2"/>
      <scheme val="minor"/>
    </font>
    <font>
      <sz val="6"/>
      <name val="Yu Gothic"/>
      <family val="3"/>
      <charset val="128"/>
      <scheme val="minor"/>
    </font>
    <font>
      <u/>
      <sz val="11"/>
      <color theme="10"/>
      <name val="Yu Gothic"/>
      <family val="2"/>
      <scheme val="minor"/>
    </font>
    <font>
      <sz val="11"/>
      <color theme="1"/>
      <name val="Segoe UI"/>
      <family val="2"/>
    </font>
  </fonts>
  <fills count="2">
    <fill>
      <patternFill patternType="none"/>
    </fill>
    <fill>
      <patternFill patternType="gray125"/>
    </fill>
  </fills>
  <borders count="36">
    <border>
      <left/>
      <right/>
      <top/>
      <bottom/>
      <diagonal/>
    </border>
    <border>
      <left style="double">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top style="double">
        <color auto="1"/>
      </top>
      <bottom style="double">
        <color auto="1"/>
      </bottom>
      <diagonal/>
    </border>
    <border>
      <left style="double">
        <color auto="1"/>
      </left>
      <right style="double">
        <color auto="1"/>
      </right>
      <top style="double">
        <color auto="1"/>
      </top>
      <bottom style="double">
        <color auto="1"/>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double">
        <color auto="1"/>
      </left>
      <right style="double">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right/>
      <top style="double">
        <color auto="1"/>
      </top>
      <bottom style="double">
        <color auto="1"/>
      </bottom>
      <diagonal/>
    </border>
    <border>
      <left/>
      <right/>
      <top/>
      <bottom style="thin">
        <color auto="1"/>
      </bottom>
      <diagonal/>
    </border>
    <border>
      <left/>
      <right/>
      <top style="thin">
        <color auto="1"/>
      </top>
      <bottom/>
      <diagonal/>
    </border>
    <border>
      <left style="thin">
        <color auto="1"/>
      </left>
      <right/>
      <top style="thin">
        <color auto="1"/>
      </top>
      <bottom style="double">
        <color auto="1"/>
      </bottom>
      <diagonal/>
    </border>
    <border>
      <left/>
      <right/>
      <top style="thin">
        <color auto="1"/>
      </top>
      <bottom style="double">
        <color auto="1"/>
      </bottom>
      <diagonal/>
    </border>
    <border>
      <left style="double">
        <color auto="1"/>
      </left>
      <right style="double">
        <color auto="1"/>
      </right>
      <top style="double">
        <color auto="1"/>
      </top>
      <bottom style="thin">
        <color auto="1"/>
      </bottom>
      <diagonal/>
    </border>
    <border>
      <left style="double">
        <color auto="1"/>
      </left>
      <right style="double">
        <color auto="1"/>
      </right>
      <top style="thin">
        <color auto="1"/>
      </top>
      <bottom style="double">
        <color auto="1"/>
      </bottom>
      <diagonal/>
    </border>
    <border>
      <left/>
      <right style="thin">
        <color auto="1"/>
      </right>
      <top style="thin">
        <color auto="1"/>
      </top>
      <bottom style="double">
        <color auto="1"/>
      </bottom>
      <diagonal/>
    </border>
  </borders>
  <cellStyleXfs count="2">
    <xf numFmtId="0" fontId="0" fillId="0" borderId="0"/>
    <xf numFmtId="0" fontId="2" fillId="0" borderId="0" applyNumberFormat="0" applyFill="0" applyBorder="0" applyAlignment="0" applyProtection="0"/>
  </cellStyleXfs>
  <cellXfs count="92">
    <xf numFmtId="0" fontId="0" fillId="0" borderId="0" xfId="0"/>
    <xf numFmtId="176" fontId="0" fillId="0" borderId="0" xfId="0" applyNumberFormat="1"/>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2"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3" xfId="0" applyBorder="1"/>
    <xf numFmtId="0" fontId="0" fillId="0" borderId="4" xfId="0" applyBorder="1"/>
    <xf numFmtId="0" fontId="0" fillId="0" borderId="5" xfId="0" applyBorder="1"/>
    <xf numFmtId="0" fontId="0" fillId="0" borderId="6" xfId="0" applyBorder="1"/>
    <xf numFmtId="176" fontId="0" fillId="0" borderId="13" xfId="0" applyNumberFormat="1" applyBorder="1" applyAlignment="1">
      <alignment vertical="center"/>
    </xf>
    <xf numFmtId="176" fontId="0" fillId="0" borderId="7" xfId="0" applyNumberFormat="1" applyBorder="1" applyAlignment="1">
      <alignment vertical="center"/>
    </xf>
    <xf numFmtId="0" fontId="0" fillId="0" borderId="28" xfId="0" applyBorder="1" applyAlignment="1">
      <alignment horizontal="center"/>
    </xf>
    <xf numFmtId="0" fontId="0" fillId="0" borderId="29" xfId="0" applyBorder="1"/>
    <xf numFmtId="0" fontId="0" fillId="0" borderId="30" xfId="0" applyBorder="1"/>
    <xf numFmtId="176" fontId="0" fillId="0" borderId="1" xfId="0" applyNumberFormat="1" applyBorder="1" applyAlignment="1">
      <alignment horizontal="center" vertical="center"/>
    </xf>
    <xf numFmtId="0" fontId="0" fillId="0" borderId="4" xfId="0" applyBorder="1" applyAlignment="1">
      <alignment horizontal="center" vertical="center"/>
    </xf>
    <xf numFmtId="176" fontId="0" fillId="0" borderId="4" xfId="0" applyNumberFormat="1"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xf>
    <xf numFmtId="0" fontId="0" fillId="0" borderId="10" xfId="0" applyBorder="1" applyAlignment="1">
      <alignment vertical="center" wrapText="1"/>
    </xf>
    <xf numFmtId="176" fontId="0" fillId="0" borderId="10" xfId="0" applyNumberFormat="1" applyBorder="1" applyAlignment="1">
      <alignment vertical="center" wrapText="1"/>
    </xf>
    <xf numFmtId="0" fontId="0" fillId="0" borderId="10"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16" xfId="0" applyBorder="1" applyAlignment="1">
      <alignment vertical="center" wrapText="1"/>
    </xf>
    <xf numFmtId="0" fontId="0" fillId="0" borderId="16" xfId="0" applyBorder="1" applyAlignment="1">
      <alignment vertical="center"/>
    </xf>
    <xf numFmtId="176" fontId="0" fillId="0" borderId="16" xfId="0" applyNumberFormat="1" applyBorder="1" applyAlignment="1">
      <alignment vertical="center" wrapText="1"/>
    </xf>
    <xf numFmtId="0" fontId="0" fillId="0" borderId="17" xfId="0" applyBorder="1" applyAlignment="1">
      <alignment vertical="center"/>
    </xf>
    <xf numFmtId="0" fontId="0" fillId="0" borderId="14" xfId="0" applyBorder="1" applyAlignment="1">
      <alignment vertical="center"/>
    </xf>
    <xf numFmtId="176" fontId="0" fillId="0" borderId="16" xfId="0" applyNumberFormat="1" applyBorder="1" applyAlignment="1">
      <alignment vertical="center"/>
    </xf>
    <xf numFmtId="0" fontId="0" fillId="0" borderId="26" xfId="0" applyBorder="1" applyAlignment="1">
      <alignment vertical="center" wrapText="1"/>
    </xf>
    <xf numFmtId="0" fontId="0" fillId="0" borderId="26" xfId="0" applyBorder="1" applyAlignment="1">
      <alignment vertical="center"/>
    </xf>
    <xf numFmtId="176" fontId="0" fillId="0" borderId="26" xfId="0" applyNumberFormat="1" applyBorder="1" applyAlignment="1">
      <alignment vertical="center" wrapText="1"/>
    </xf>
    <xf numFmtId="0" fontId="0" fillId="0" borderId="31" xfId="0" applyBorder="1" applyAlignment="1">
      <alignment vertical="center"/>
    </xf>
    <xf numFmtId="0" fontId="0" fillId="0" borderId="27" xfId="0" applyBorder="1" applyAlignment="1">
      <alignment vertical="center"/>
    </xf>
    <xf numFmtId="0" fontId="0" fillId="0" borderId="0" xfId="0" applyAlignment="1">
      <alignment horizontal="center"/>
    </xf>
    <xf numFmtId="56" fontId="0" fillId="0" borderId="0" xfId="0" applyNumberFormat="1"/>
    <xf numFmtId="0" fontId="0" fillId="0" borderId="0" xfId="0" applyAlignment="1">
      <alignment vertical="center"/>
    </xf>
    <xf numFmtId="20" fontId="0" fillId="0" borderId="0" xfId="0" applyNumberFormat="1"/>
    <xf numFmtId="0" fontId="2" fillId="0" borderId="0" xfId="1"/>
    <xf numFmtId="56" fontId="0" fillId="0" borderId="4" xfId="0" applyNumberFormat="1" applyBorder="1" applyAlignment="1">
      <alignment horizontal="center"/>
    </xf>
    <xf numFmtId="0" fontId="0" fillId="0" borderId="10" xfId="0" applyBorder="1" applyAlignment="1">
      <alignment horizontal="center"/>
    </xf>
    <xf numFmtId="0" fontId="0" fillId="0" borderId="16" xfId="0" applyBorder="1" applyAlignment="1">
      <alignment horizontal="center"/>
    </xf>
    <xf numFmtId="0" fontId="0" fillId="0" borderId="26" xfId="0" applyBorder="1" applyAlignment="1">
      <alignment horizontal="center"/>
    </xf>
    <xf numFmtId="56" fontId="0" fillId="0" borderId="2" xfId="0" applyNumberFormat="1" applyBorder="1" applyAlignment="1">
      <alignment horizontal="center"/>
    </xf>
    <xf numFmtId="0" fontId="0" fillId="0" borderId="8" xfId="0" applyBorder="1" applyAlignment="1">
      <alignment horizontal="center"/>
    </xf>
    <xf numFmtId="0" fontId="0" fillId="0" borderId="14" xfId="0" applyBorder="1" applyAlignment="1">
      <alignment horizontal="center"/>
    </xf>
    <xf numFmtId="0" fontId="0" fillId="0" borderId="27" xfId="0" applyBorder="1" applyAlignment="1">
      <alignment horizontal="center"/>
    </xf>
    <xf numFmtId="0" fontId="0" fillId="0" borderId="2" xfId="0" applyBorder="1"/>
    <xf numFmtId="0" fontId="3" fillId="0" borderId="0" xfId="0" applyFont="1"/>
    <xf numFmtId="176" fontId="0" fillId="0" borderId="25" xfId="0" applyNumberFormat="1" applyBorder="1" applyAlignment="1">
      <alignment vertical="center" wrapText="1"/>
    </xf>
    <xf numFmtId="176" fontId="0" fillId="0" borderId="18" xfId="0" applyNumberFormat="1" applyBorder="1" applyAlignment="1">
      <alignment vertical="center"/>
    </xf>
    <xf numFmtId="0" fontId="0" fillId="0" borderId="21" xfId="0" applyBorder="1" applyAlignment="1">
      <alignment vertical="center" wrapText="1"/>
    </xf>
    <xf numFmtId="0" fontId="0" fillId="0" borderId="21" xfId="0" applyBorder="1" applyAlignment="1">
      <alignment vertical="center"/>
    </xf>
    <xf numFmtId="0" fontId="0" fillId="0" borderId="22" xfId="0" applyBorder="1" applyAlignment="1">
      <alignment vertical="center"/>
    </xf>
    <xf numFmtId="0" fontId="0" fillId="0" borderId="19" xfId="0" applyBorder="1" applyAlignment="1">
      <alignment vertical="center"/>
    </xf>
    <xf numFmtId="56" fontId="0" fillId="0" borderId="1" xfId="0" applyNumberFormat="1" applyBorder="1" applyAlignment="1">
      <alignment horizontal="center"/>
    </xf>
    <xf numFmtId="0" fontId="0" fillId="0" borderId="7" xfId="0" applyBorder="1" applyAlignment="1">
      <alignment horizontal="center"/>
    </xf>
    <xf numFmtId="0" fontId="0" fillId="0" borderId="13" xfId="0" applyBorder="1" applyAlignment="1">
      <alignment horizontal="center"/>
    </xf>
    <xf numFmtId="0" fontId="0" fillId="0" borderId="18" xfId="0" applyBorder="1" applyAlignment="1">
      <alignment horizontal="center"/>
    </xf>
    <xf numFmtId="0" fontId="0" fillId="0" borderId="1" xfId="0" applyBorder="1"/>
    <xf numFmtId="0" fontId="0" fillId="0" borderId="33" xfId="0" applyBorder="1"/>
    <xf numFmtId="0" fontId="0" fillId="0" borderId="34" xfId="0" applyBorder="1"/>
    <xf numFmtId="0" fontId="0" fillId="0" borderId="25" xfId="0" applyBorder="1"/>
    <xf numFmtId="0" fontId="0" fillId="0" borderId="32" xfId="0" applyBorder="1"/>
    <xf numFmtId="0" fontId="0" fillId="0" borderId="27" xfId="0" applyBorder="1"/>
    <xf numFmtId="0" fontId="0" fillId="0" borderId="35" xfId="0" applyBorder="1"/>
    <xf numFmtId="0" fontId="0" fillId="0" borderId="26" xfId="0" applyBorder="1"/>
    <xf numFmtId="0" fontId="0" fillId="0" borderId="31" xfId="0" applyBorder="1"/>
    <xf numFmtId="0" fontId="0" fillId="0" borderId="25" xfId="0" applyBorder="1" applyAlignment="1">
      <alignment horizontal="center"/>
    </xf>
    <xf numFmtId="0" fontId="0" fillId="0" borderId="23" xfId="0" applyBorder="1" applyAlignment="1">
      <alignment horizontal="center"/>
    </xf>
    <xf numFmtId="0" fontId="0" fillId="0" borderId="28" xfId="0" applyBorder="1" applyAlignment="1">
      <alignment horizontal="center"/>
    </xf>
    <xf numFmtId="0" fontId="0" fillId="0" borderId="24" xfId="0" applyBorder="1" applyAlignment="1">
      <alignment horizont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s://survey.lafool.jp/" TargetMode="External"/><Relationship Id="rId2" Type="http://schemas.openxmlformats.org/officeDocument/2006/relationships/hyperlink" Target="https://www.youtube.com/watch?v=4eTZepFTk_8" TargetMode="External"/><Relationship Id="rId1" Type="http://schemas.openxmlformats.org/officeDocument/2006/relationships/hyperlink" Target="https://www.youtube.com/watch?v=7SOiAuJ-tNU&amp;list=PLkreL7Ua5PuqExf7Ism9JhBHstM5fkAt_"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hyperlink" Target="https://fmiexpo.nikkan.co.jp/webinar/detail/99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663C8-39CD-4A3B-8D3B-0E08B6C6234B}">
  <dimension ref="A1:E23"/>
  <sheetViews>
    <sheetView tabSelected="1" zoomScale="145" zoomScaleNormal="145" workbookViewId="0"/>
  </sheetViews>
  <sheetFormatPr defaultRowHeight="18"/>
  <cols>
    <col min="1" max="7" width="2.69921875" customWidth="1"/>
  </cols>
  <sheetData>
    <row r="1" spans="1:5">
      <c r="A1" t="s">
        <v>95</v>
      </c>
    </row>
    <row r="2" spans="1:5">
      <c r="A2" t="s">
        <v>476</v>
      </c>
    </row>
    <row r="3" spans="1:5">
      <c r="A3" t="s">
        <v>97</v>
      </c>
    </row>
    <row r="5" spans="1:5">
      <c r="A5">
        <v>1</v>
      </c>
      <c r="B5" t="s">
        <v>464</v>
      </c>
    </row>
    <row r="6" spans="1:5">
      <c r="B6" t="s">
        <v>465</v>
      </c>
    </row>
    <row r="7" spans="1:5">
      <c r="B7" t="s">
        <v>466</v>
      </c>
    </row>
    <row r="9" spans="1:5">
      <c r="A9">
        <v>2</v>
      </c>
      <c r="B9" t="s">
        <v>453</v>
      </c>
    </row>
    <row r="10" spans="1:5">
      <c r="B10" t="s">
        <v>461</v>
      </c>
    </row>
    <row r="11" spans="1:5">
      <c r="C11" t="s">
        <v>462</v>
      </c>
    </row>
    <row r="12" spans="1:5">
      <c r="C12" t="s">
        <v>463</v>
      </c>
    </row>
    <row r="13" spans="1:5">
      <c r="D13" t="s">
        <v>467</v>
      </c>
    </row>
    <row r="14" spans="1:5">
      <c r="E14" t="s">
        <v>469</v>
      </c>
    </row>
    <row r="15" spans="1:5">
      <c r="D15" t="s">
        <v>468</v>
      </c>
    </row>
    <row r="16" spans="1:5">
      <c r="E16" t="s">
        <v>470</v>
      </c>
    </row>
    <row r="17" spans="1:3">
      <c r="B17" t="s">
        <v>471</v>
      </c>
    </row>
    <row r="18" spans="1:3">
      <c r="C18" t="s">
        <v>472</v>
      </c>
    </row>
    <row r="19" spans="1:3">
      <c r="B19" t="s">
        <v>473</v>
      </c>
    </row>
    <row r="21" spans="1:3">
      <c r="A21">
        <v>3</v>
      </c>
      <c r="B21" t="s">
        <v>474</v>
      </c>
    </row>
    <row r="22" spans="1:3">
      <c r="B22" t="s">
        <v>477</v>
      </c>
    </row>
    <row r="23" spans="1:3">
      <c r="B23" t="s">
        <v>475</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34A2A-519D-4239-B58C-DBDFBCC39B03}">
  <dimension ref="A1:E72"/>
  <sheetViews>
    <sheetView topLeftCell="A61" zoomScale="175" zoomScaleNormal="175" workbookViewId="0">
      <selection activeCell="K23" sqref="K23"/>
    </sheetView>
  </sheetViews>
  <sheetFormatPr defaultRowHeight="18"/>
  <cols>
    <col min="1" max="8" width="2.69921875" customWidth="1"/>
  </cols>
  <sheetData>
    <row r="1" spans="1:3">
      <c r="A1" t="s">
        <v>95</v>
      </c>
    </row>
    <row r="2" spans="1:3">
      <c r="A2" t="s">
        <v>224</v>
      </c>
    </row>
    <row r="3" spans="1:3">
      <c r="A3" t="s">
        <v>225</v>
      </c>
    </row>
    <row r="5" spans="1:3">
      <c r="A5">
        <v>1</v>
      </c>
      <c r="B5" t="s">
        <v>249</v>
      </c>
    </row>
    <row r="6" spans="1:3">
      <c r="B6" t="s">
        <v>250</v>
      </c>
    </row>
    <row r="7" spans="1:3">
      <c r="B7" t="s">
        <v>251</v>
      </c>
    </row>
    <row r="8" spans="1:3">
      <c r="B8" t="s">
        <v>252</v>
      </c>
    </row>
    <row r="9" spans="1:3">
      <c r="B9" t="s">
        <v>253</v>
      </c>
    </row>
    <row r="10" spans="1:3">
      <c r="B10" t="s">
        <v>254</v>
      </c>
    </row>
    <row r="11" spans="1:3">
      <c r="C11" t="s">
        <v>255</v>
      </c>
    </row>
    <row r="12" spans="1:3">
      <c r="C12" t="s">
        <v>287</v>
      </c>
    </row>
    <row r="14" spans="1:3">
      <c r="A14">
        <v>2</v>
      </c>
      <c r="B14" t="s">
        <v>256</v>
      </c>
    </row>
    <row r="15" spans="1:3">
      <c r="B15" t="s">
        <v>258</v>
      </c>
    </row>
    <row r="16" spans="1:3">
      <c r="B16" t="s">
        <v>257</v>
      </c>
    </row>
    <row r="18" spans="1:4">
      <c r="A18">
        <v>3</v>
      </c>
      <c r="B18" t="s">
        <v>260</v>
      </c>
    </row>
    <row r="19" spans="1:4">
      <c r="B19" t="s">
        <v>261</v>
      </c>
    </row>
    <row r="20" spans="1:4">
      <c r="B20" t="s">
        <v>262</v>
      </c>
    </row>
    <row r="21" spans="1:4">
      <c r="B21" t="s">
        <v>263</v>
      </c>
    </row>
    <row r="22" spans="1:4">
      <c r="B22" t="s">
        <v>264</v>
      </c>
    </row>
    <row r="23" spans="1:4">
      <c r="B23" t="s">
        <v>283</v>
      </c>
    </row>
    <row r="25" spans="1:4">
      <c r="A25">
        <v>4</v>
      </c>
      <c r="B25" t="s">
        <v>265</v>
      </c>
    </row>
    <row r="26" spans="1:4">
      <c r="B26" t="s">
        <v>234</v>
      </c>
    </row>
    <row r="27" spans="1:4">
      <c r="C27" t="s">
        <v>233</v>
      </c>
    </row>
    <row r="28" spans="1:4">
      <c r="D28" t="s">
        <v>232</v>
      </c>
    </row>
    <row r="29" spans="1:4">
      <c r="C29" t="s">
        <v>267</v>
      </c>
    </row>
    <row r="30" spans="1:4">
      <c r="D30" t="s">
        <v>266</v>
      </c>
    </row>
    <row r="31" spans="1:4">
      <c r="C31" t="s">
        <v>269</v>
      </c>
    </row>
    <row r="32" spans="1:4">
      <c r="D32" t="s">
        <v>268</v>
      </c>
    </row>
    <row r="33" spans="2:5">
      <c r="C33" t="s">
        <v>229</v>
      </c>
    </row>
    <row r="34" spans="2:5">
      <c r="D34" t="s">
        <v>228</v>
      </c>
    </row>
    <row r="35" spans="2:5">
      <c r="C35" t="s">
        <v>231</v>
      </c>
    </row>
    <row r="36" spans="2:5">
      <c r="D36" t="s">
        <v>230</v>
      </c>
    </row>
    <row r="37" spans="2:5">
      <c r="C37" t="s">
        <v>227</v>
      </c>
    </row>
    <row r="38" spans="2:5">
      <c r="D38" t="s">
        <v>226</v>
      </c>
    </row>
    <row r="39" spans="2:5">
      <c r="C39" t="s">
        <v>248</v>
      </c>
    </row>
    <row r="40" spans="2:5">
      <c r="D40" t="s">
        <v>271</v>
      </c>
    </row>
    <row r="41" spans="2:5">
      <c r="E41" t="s">
        <v>270</v>
      </c>
    </row>
    <row r="42" spans="2:5">
      <c r="B42" t="s">
        <v>235</v>
      </c>
    </row>
    <row r="43" spans="2:5">
      <c r="C43" t="s">
        <v>239</v>
      </c>
    </row>
    <row r="44" spans="2:5">
      <c r="D44" t="s">
        <v>236</v>
      </c>
    </row>
    <row r="45" spans="2:5">
      <c r="C45" t="s">
        <v>238</v>
      </c>
    </row>
    <row r="46" spans="2:5">
      <c r="D46" t="s">
        <v>237</v>
      </c>
    </row>
    <row r="47" spans="2:5">
      <c r="B47" t="s">
        <v>240</v>
      </c>
    </row>
    <row r="48" spans="2:5">
      <c r="C48" t="s">
        <v>242</v>
      </c>
    </row>
    <row r="49" spans="1:4">
      <c r="D49" t="s">
        <v>241</v>
      </c>
    </row>
    <row r="50" spans="1:4">
      <c r="C50" t="s">
        <v>238</v>
      </c>
    </row>
    <row r="51" spans="1:4">
      <c r="D51" t="s">
        <v>243</v>
      </c>
    </row>
    <row r="52" spans="1:4">
      <c r="B52" t="s">
        <v>245</v>
      </c>
    </row>
    <row r="53" spans="1:4">
      <c r="C53" t="s">
        <v>246</v>
      </c>
    </row>
    <row r="54" spans="1:4">
      <c r="D54" t="s">
        <v>244</v>
      </c>
    </row>
    <row r="56" spans="1:4">
      <c r="A56">
        <v>5</v>
      </c>
      <c r="B56" t="s">
        <v>272</v>
      </c>
    </row>
    <row r="57" spans="1:4">
      <c r="B57" t="s">
        <v>273</v>
      </c>
    </row>
    <row r="59" spans="1:4">
      <c r="A59">
        <v>6</v>
      </c>
      <c r="B59" t="s">
        <v>274</v>
      </c>
    </row>
    <row r="60" spans="1:4">
      <c r="B60" t="s">
        <v>275</v>
      </c>
    </row>
    <row r="61" spans="1:4">
      <c r="B61" t="s">
        <v>277</v>
      </c>
    </row>
    <row r="62" spans="1:4">
      <c r="B62" t="s">
        <v>276</v>
      </c>
    </row>
    <row r="64" spans="1:4">
      <c r="A64">
        <v>8</v>
      </c>
      <c r="B64" t="s">
        <v>284</v>
      </c>
    </row>
    <row r="65" spans="1:3">
      <c r="B65" t="s">
        <v>285</v>
      </c>
    </row>
    <row r="67" spans="1:3">
      <c r="A67">
        <v>7</v>
      </c>
      <c r="B67" t="s">
        <v>278</v>
      </c>
    </row>
    <row r="68" spans="1:3">
      <c r="B68" s="55" t="s">
        <v>280</v>
      </c>
    </row>
    <row r="69" spans="1:3">
      <c r="B69" t="s">
        <v>279</v>
      </c>
    </row>
    <row r="70" spans="1:3">
      <c r="B70" t="s">
        <v>286</v>
      </c>
      <c r="C70" s="56"/>
    </row>
    <row r="71" spans="1:3">
      <c r="B71" t="s">
        <v>281</v>
      </c>
    </row>
    <row r="72" spans="1:3">
      <c r="B72" t="s">
        <v>282</v>
      </c>
    </row>
  </sheetData>
  <phoneticPr fontId="1"/>
  <pageMargins left="0.7" right="0.7" top="0.75" bottom="0.75" header="0.3" footer="0.3"/>
  <pageSetup paperSize="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C2771-B3B2-4D4C-A172-88BB009EDE96}">
  <dimension ref="A1:E45"/>
  <sheetViews>
    <sheetView topLeftCell="A10" zoomScale="145" zoomScaleNormal="145" workbookViewId="0">
      <selection activeCell="J50" sqref="J50"/>
    </sheetView>
  </sheetViews>
  <sheetFormatPr defaultRowHeight="18"/>
  <cols>
    <col min="1" max="1" width="2.796875" customWidth="1"/>
    <col min="2" max="5" width="2.69921875" customWidth="1"/>
    <col min="6" max="6" width="10.3984375" bestFit="1" customWidth="1"/>
  </cols>
  <sheetData>
    <row r="1" spans="1:3">
      <c r="A1" t="s">
        <v>95</v>
      </c>
    </row>
    <row r="2" spans="1:3">
      <c r="A2" t="s">
        <v>96</v>
      </c>
    </row>
    <row r="3" spans="1:3">
      <c r="A3" t="s">
        <v>97</v>
      </c>
    </row>
    <row r="5" spans="1:3">
      <c r="A5">
        <v>1</v>
      </c>
      <c r="B5" t="s">
        <v>98</v>
      </c>
    </row>
    <row r="6" spans="1:3">
      <c r="B6" t="s">
        <v>99</v>
      </c>
    </row>
    <row r="8" spans="1:3">
      <c r="A8">
        <v>2</v>
      </c>
      <c r="B8" t="s">
        <v>100</v>
      </c>
    </row>
    <row r="9" spans="1:3">
      <c r="B9" t="s">
        <v>2</v>
      </c>
    </row>
    <row r="10" spans="1:3">
      <c r="C10" t="s">
        <v>101</v>
      </c>
    </row>
    <row r="11" spans="1:3">
      <c r="C11" t="s">
        <v>102</v>
      </c>
    </row>
    <row r="12" spans="1:3">
      <c r="C12" t="s">
        <v>103</v>
      </c>
    </row>
    <row r="13" spans="1:3">
      <c r="B13" t="s">
        <v>1</v>
      </c>
    </row>
    <row r="14" spans="1:3">
      <c r="C14" t="s">
        <v>104</v>
      </c>
    </row>
    <row r="15" spans="1:3">
      <c r="C15" t="s">
        <v>105</v>
      </c>
    </row>
    <row r="16" spans="1:3">
      <c r="C16" t="s">
        <v>103</v>
      </c>
    </row>
    <row r="17" spans="1:5">
      <c r="D17" t="s">
        <v>106</v>
      </c>
    </row>
    <row r="18" spans="1:5">
      <c r="E18" t="s">
        <v>107</v>
      </c>
    </row>
    <row r="19" spans="1:5">
      <c r="D19" t="s">
        <v>108</v>
      </c>
    </row>
    <row r="21" spans="1:5">
      <c r="A21">
        <v>3</v>
      </c>
      <c r="B21" t="s">
        <v>2</v>
      </c>
    </row>
    <row r="22" spans="1:5">
      <c r="B22" t="s">
        <v>109</v>
      </c>
    </row>
    <row r="23" spans="1:5">
      <c r="C23" t="s">
        <v>110</v>
      </c>
    </row>
    <row r="24" spans="1:5">
      <c r="C24" t="s">
        <v>111</v>
      </c>
    </row>
    <row r="25" spans="1:5">
      <c r="C25" t="s">
        <v>112</v>
      </c>
    </row>
    <row r="26" spans="1:5">
      <c r="C26" t="s">
        <v>113</v>
      </c>
    </row>
    <row r="27" spans="1:5">
      <c r="C27" t="s">
        <v>114</v>
      </c>
    </row>
    <row r="28" spans="1:5">
      <c r="D28" t="s">
        <v>115</v>
      </c>
    </row>
    <row r="29" spans="1:5">
      <c r="D29" t="s">
        <v>116</v>
      </c>
    </row>
    <row r="30" spans="1:5">
      <c r="D30" t="s">
        <v>117</v>
      </c>
    </row>
    <row r="31" spans="1:5">
      <c r="D31" t="s">
        <v>118</v>
      </c>
    </row>
    <row r="32" spans="1:5">
      <c r="D32" t="s">
        <v>119</v>
      </c>
    </row>
    <row r="33" spans="1:4">
      <c r="D33" t="s">
        <v>120</v>
      </c>
    </row>
    <row r="34" spans="1:4">
      <c r="B34" t="s">
        <v>121</v>
      </c>
    </row>
    <row r="35" spans="1:4">
      <c r="C35" t="s">
        <v>122</v>
      </c>
    </row>
    <row r="36" spans="1:4">
      <c r="B36" t="s">
        <v>123</v>
      </c>
    </row>
    <row r="37" spans="1:4">
      <c r="C37" t="s">
        <v>124</v>
      </c>
    </row>
    <row r="39" spans="1:4">
      <c r="A39">
        <v>4</v>
      </c>
      <c r="B39" t="s">
        <v>1</v>
      </c>
    </row>
    <row r="40" spans="1:4">
      <c r="B40" t="s">
        <v>125</v>
      </c>
    </row>
    <row r="41" spans="1:4">
      <c r="C41" t="s">
        <v>126</v>
      </c>
    </row>
    <row r="42" spans="1:4">
      <c r="C42" t="s">
        <v>127</v>
      </c>
    </row>
    <row r="43" spans="1:4">
      <c r="B43" t="s">
        <v>128</v>
      </c>
    </row>
    <row r="44" spans="1:4">
      <c r="C44" t="s">
        <v>174</v>
      </c>
    </row>
    <row r="45" spans="1:4">
      <c r="C45" t="s">
        <v>175</v>
      </c>
    </row>
  </sheetData>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B565A-CA75-41F5-8028-54B2B737CC3E}">
  <sheetPr filterMode="1"/>
  <dimension ref="A1:T50"/>
  <sheetViews>
    <sheetView zoomScale="130" zoomScaleNormal="130" workbookViewId="0">
      <selection activeCell="H46" sqref="H46"/>
    </sheetView>
  </sheetViews>
  <sheetFormatPr defaultRowHeight="18"/>
  <cols>
    <col min="1" max="1" width="11.3984375" bestFit="1" customWidth="1"/>
    <col min="2" max="2" width="20.8984375" bestFit="1" customWidth="1"/>
    <col min="3" max="3" width="42.69921875" hidden="1" customWidth="1"/>
    <col min="4" max="4" width="8.59765625" bestFit="1" customWidth="1"/>
    <col min="5" max="7" width="8.796875" hidden="1" customWidth="1"/>
    <col min="8" max="8" width="8" customWidth="1"/>
    <col min="9" max="9" width="8" style="54" customWidth="1"/>
    <col min="10" max="12" width="8" customWidth="1"/>
    <col min="13" max="13" width="9.09765625" customWidth="1"/>
    <col min="14" max="15" width="9" customWidth="1"/>
    <col min="16" max="19" width="8.796875" customWidth="1"/>
  </cols>
  <sheetData>
    <row r="1" spans="1:20">
      <c r="A1" t="s">
        <v>390</v>
      </c>
    </row>
    <row r="3" spans="1:20" ht="18.600000000000001" thickBot="1">
      <c r="A3" t="s">
        <v>5</v>
      </c>
    </row>
    <row r="4" spans="1:20" ht="19.2" thickTop="1" thickBot="1">
      <c r="A4" s="2" t="s">
        <v>6</v>
      </c>
      <c r="B4" s="30" t="s">
        <v>219</v>
      </c>
      <c r="C4" s="3" t="s">
        <v>7</v>
      </c>
      <c r="D4" s="2" t="s">
        <v>412</v>
      </c>
      <c r="E4" s="4" t="s">
        <v>8</v>
      </c>
      <c r="F4" s="5" t="s">
        <v>9</v>
      </c>
      <c r="G4" s="6" t="s">
        <v>10</v>
      </c>
      <c r="H4" s="75">
        <v>45429</v>
      </c>
      <c r="I4" s="59">
        <v>45464</v>
      </c>
      <c r="J4" s="59">
        <v>45499</v>
      </c>
      <c r="K4" s="59">
        <v>45527</v>
      </c>
      <c r="L4" s="59">
        <v>45555</v>
      </c>
      <c r="M4" s="59">
        <v>45590</v>
      </c>
      <c r="N4" s="59">
        <v>45611</v>
      </c>
      <c r="O4" s="59">
        <v>45653</v>
      </c>
      <c r="P4" s="59">
        <v>45674</v>
      </c>
      <c r="Q4" s="59">
        <v>45693</v>
      </c>
      <c r="R4" s="59">
        <v>45702</v>
      </c>
      <c r="S4" s="63">
        <v>45737</v>
      </c>
      <c r="T4" s="7" t="s">
        <v>411</v>
      </c>
    </row>
    <row r="5" spans="1:20" ht="18.600000000000001" hidden="1" thickTop="1">
      <c r="A5" s="8" t="s">
        <v>89</v>
      </c>
      <c r="B5" s="31" t="s">
        <v>218</v>
      </c>
      <c r="C5" s="9" t="s">
        <v>90</v>
      </c>
      <c r="D5" s="8"/>
      <c r="E5" s="10">
        <v>1</v>
      </c>
      <c r="F5" s="11"/>
      <c r="G5" s="12"/>
      <c r="H5" s="76" t="s">
        <v>34</v>
      </c>
      <c r="I5" s="60" t="s">
        <v>247</v>
      </c>
      <c r="J5" s="60" t="s">
        <v>247</v>
      </c>
      <c r="K5" s="60" t="s">
        <v>247</v>
      </c>
      <c r="L5" s="60" t="s">
        <v>13</v>
      </c>
      <c r="M5" s="60" t="s">
        <v>13</v>
      </c>
      <c r="N5" s="60" t="s">
        <v>13</v>
      </c>
      <c r="O5" s="60" t="s">
        <v>13</v>
      </c>
      <c r="P5" s="60" t="s">
        <v>13</v>
      </c>
      <c r="Q5" s="60" t="s">
        <v>13</v>
      </c>
      <c r="R5" s="60" t="s">
        <v>460</v>
      </c>
      <c r="S5" s="64"/>
      <c r="T5" s="80">
        <f t="shared" ref="T5:T47" si="0">COUNTA(H5:S5)-COUNTIF(H5:S5,"×")</f>
        <v>1</v>
      </c>
    </row>
    <row r="6" spans="1:20" ht="18.600000000000001" hidden="1" thickTop="1">
      <c r="A6" s="13" t="s">
        <v>55</v>
      </c>
      <c r="B6" s="31" t="s">
        <v>199</v>
      </c>
      <c r="C6" s="14" t="s">
        <v>38</v>
      </c>
      <c r="D6" s="13"/>
      <c r="E6" s="15">
        <v>1</v>
      </c>
      <c r="F6" s="16"/>
      <c r="G6" s="17"/>
      <c r="H6" s="77" t="s">
        <v>16</v>
      </c>
      <c r="I6" s="61" t="s">
        <v>16</v>
      </c>
      <c r="J6" s="61" t="s">
        <v>16</v>
      </c>
      <c r="K6" s="60" t="s">
        <v>247</v>
      </c>
      <c r="L6" s="60" t="s">
        <v>16</v>
      </c>
      <c r="M6" s="60" t="s">
        <v>43</v>
      </c>
      <c r="N6" s="60" t="s">
        <v>13</v>
      </c>
      <c r="O6" s="60" t="s">
        <v>13</v>
      </c>
      <c r="P6" s="61" t="s">
        <v>442</v>
      </c>
      <c r="Q6" s="60" t="s">
        <v>13</v>
      </c>
      <c r="R6" s="60" t="s">
        <v>460</v>
      </c>
      <c r="S6" s="64"/>
      <c r="T6" s="18">
        <f t="shared" si="0"/>
        <v>6</v>
      </c>
    </row>
    <row r="7" spans="1:20" ht="18.600000000000001" hidden="1" thickTop="1">
      <c r="A7" s="13" t="s">
        <v>11</v>
      </c>
      <c r="B7" s="31" t="s">
        <v>178</v>
      </c>
      <c r="C7" s="14" t="s">
        <v>12</v>
      </c>
      <c r="D7" s="13"/>
      <c r="E7" s="15">
        <v>1</v>
      </c>
      <c r="F7" s="16"/>
      <c r="G7" s="17"/>
      <c r="H7" s="77" t="s">
        <v>13</v>
      </c>
      <c r="I7" s="61" t="s">
        <v>13</v>
      </c>
      <c r="J7" s="61" t="s">
        <v>16</v>
      </c>
      <c r="K7" s="60" t="s">
        <v>247</v>
      </c>
      <c r="L7" s="60" t="s">
        <v>16</v>
      </c>
      <c r="M7" s="60" t="s">
        <v>13</v>
      </c>
      <c r="N7" s="60" t="s">
        <v>13</v>
      </c>
      <c r="O7" s="60" t="s">
        <v>13</v>
      </c>
      <c r="P7" s="60" t="s">
        <v>13</v>
      </c>
      <c r="Q7" s="60" t="s">
        <v>13</v>
      </c>
      <c r="R7" s="60" t="s">
        <v>460</v>
      </c>
      <c r="S7" s="64"/>
      <c r="T7" s="18">
        <f t="shared" si="0"/>
        <v>2</v>
      </c>
    </row>
    <row r="8" spans="1:20" ht="18.600000000000001" thickTop="1">
      <c r="A8" s="13" t="s">
        <v>68</v>
      </c>
      <c r="B8" s="31" t="s">
        <v>206</v>
      </c>
      <c r="C8" s="14"/>
      <c r="D8" s="13"/>
      <c r="E8" s="15"/>
      <c r="F8" s="16"/>
      <c r="G8" s="17">
        <v>1</v>
      </c>
      <c r="H8" s="77" t="s">
        <v>13</v>
      </c>
      <c r="I8" s="61" t="s">
        <v>13</v>
      </c>
      <c r="J8" s="61" t="s">
        <v>247</v>
      </c>
      <c r="K8" s="60" t="s">
        <v>443</v>
      </c>
      <c r="L8" s="60" t="s">
        <v>13</v>
      </c>
      <c r="M8" s="60" t="s">
        <v>13</v>
      </c>
      <c r="N8" s="60" t="s">
        <v>13</v>
      </c>
      <c r="O8" s="60" t="s">
        <v>13</v>
      </c>
      <c r="P8" s="60" t="s">
        <v>13</v>
      </c>
      <c r="Q8" s="60" t="s">
        <v>13</v>
      </c>
      <c r="R8" s="60" t="s">
        <v>460</v>
      </c>
      <c r="S8" s="64"/>
      <c r="T8" s="18">
        <f t="shared" si="0"/>
        <v>0</v>
      </c>
    </row>
    <row r="9" spans="1:20" hidden="1">
      <c r="A9" s="13" t="s">
        <v>14</v>
      </c>
      <c r="B9" s="31" t="s">
        <v>179</v>
      </c>
      <c r="C9" s="14" t="s">
        <v>15</v>
      </c>
      <c r="D9" s="13"/>
      <c r="E9" s="15"/>
      <c r="F9" s="16"/>
      <c r="G9" s="17">
        <v>1</v>
      </c>
      <c r="H9" s="77" t="s">
        <v>16</v>
      </c>
      <c r="I9" s="61" t="s">
        <v>13</v>
      </c>
      <c r="J9" s="61" t="s">
        <v>247</v>
      </c>
      <c r="K9" s="61" t="s">
        <v>93</v>
      </c>
      <c r="L9" s="61" t="s">
        <v>93</v>
      </c>
      <c r="M9" s="61" t="s">
        <v>43</v>
      </c>
      <c r="N9" s="60" t="s">
        <v>13</v>
      </c>
      <c r="O9" s="61" t="s">
        <v>93</v>
      </c>
      <c r="P9" s="61" t="s">
        <v>43</v>
      </c>
      <c r="Q9" s="60" t="s">
        <v>13</v>
      </c>
      <c r="R9" s="60" t="s">
        <v>460</v>
      </c>
      <c r="S9" s="65"/>
      <c r="T9" s="18">
        <f t="shared" si="0"/>
        <v>6</v>
      </c>
    </row>
    <row r="10" spans="1:20">
      <c r="A10" s="13" t="s">
        <v>79</v>
      </c>
      <c r="B10" s="31" t="s">
        <v>213</v>
      </c>
      <c r="C10" s="14" t="s">
        <v>80</v>
      </c>
      <c r="D10" s="13"/>
      <c r="E10" s="15">
        <v>1</v>
      </c>
      <c r="F10" s="16"/>
      <c r="G10" s="17"/>
      <c r="H10" s="77" t="s">
        <v>13</v>
      </c>
      <c r="I10" s="61" t="s">
        <v>13</v>
      </c>
      <c r="J10" s="61" t="s">
        <v>247</v>
      </c>
      <c r="K10" s="60" t="s">
        <v>247</v>
      </c>
      <c r="L10" s="60" t="s">
        <v>13</v>
      </c>
      <c r="M10" s="60" t="s">
        <v>13</v>
      </c>
      <c r="N10" s="60" t="s">
        <v>13</v>
      </c>
      <c r="O10" s="60" t="s">
        <v>13</v>
      </c>
      <c r="P10" s="60" t="s">
        <v>13</v>
      </c>
      <c r="Q10" s="60" t="s">
        <v>13</v>
      </c>
      <c r="R10" s="60" t="s">
        <v>460</v>
      </c>
      <c r="S10" s="64"/>
      <c r="T10" s="18">
        <f t="shared" si="0"/>
        <v>0</v>
      </c>
    </row>
    <row r="11" spans="1:20" hidden="1">
      <c r="A11" s="13" t="s">
        <v>17</v>
      </c>
      <c r="B11" s="31" t="s">
        <v>180</v>
      </c>
      <c r="C11" s="14" t="s">
        <v>18</v>
      </c>
      <c r="D11" s="13"/>
      <c r="E11" s="15"/>
      <c r="F11" s="16">
        <v>1</v>
      </c>
      <c r="G11" s="17">
        <v>1</v>
      </c>
      <c r="H11" s="77" t="s">
        <v>13</v>
      </c>
      <c r="I11" s="61" t="s">
        <v>13</v>
      </c>
      <c r="J11" s="61" t="s">
        <v>247</v>
      </c>
      <c r="K11" s="61" t="s">
        <v>34</v>
      </c>
      <c r="L11" s="61" t="s">
        <v>16</v>
      </c>
      <c r="M11" s="60" t="s">
        <v>13</v>
      </c>
      <c r="N11" s="61" t="s">
        <v>382</v>
      </c>
      <c r="O11" s="60" t="s">
        <v>13</v>
      </c>
      <c r="P11" s="61" t="s">
        <v>442</v>
      </c>
      <c r="Q11" s="60" t="s">
        <v>13</v>
      </c>
      <c r="R11" s="60" t="s">
        <v>458</v>
      </c>
      <c r="S11" s="64"/>
      <c r="T11" s="18">
        <f t="shared" si="0"/>
        <v>5</v>
      </c>
    </row>
    <row r="12" spans="1:20">
      <c r="A12" s="13" t="s">
        <v>19</v>
      </c>
      <c r="B12" s="31" t="s">
        <v>181</v>
      </c>
      <c r="C12" s="14" t="s">
        <v>20</v>
      </c>
      <c r="D12" s="13"/>
      <c r="E12" s="15"/>
      <c r="F12" s="16">
        <v>1</v>
      </c>
      <c r="G12" s="17"/>
      <c r="H12" s="77" t="s">
        <v>13</v>
      </c>
      <c r="I12" s="61" t="s">
        <v>13</v>
      </c>
      <c r="J12" s="61" t="s">
        <v>247</v>
      </c>
      <c r="K12" s="60" t="s">
        <v>247</v>
      </c>
      <c r="L12" s="60" t="s">
        <v>13</v>
      </c>
      <c r="M12" s="60" t="s">
        <v>13</v>
      </c>
      <c r="N12" s="60" t="s">
        <v>13</v>
      </c>
      <c r="O12" s="60" t="s">
        <v>13</v>
      </c>
      <c r="P12" s="60" t="s">
        <v>13</v>
      </c>
      <c r="Q12" s="60" t="s">
        <v>13</v>
      </c>
      <c r="R12" s="60" t="s">
        <v>460</v>
      </c>
      <c r="S12" s="64"/>
      <c r="T12" s="18">
        <f t="shared" si="0"/>
        <v>0</v>
      </c>
    </row>
    <row r="13" spans="1:20" hidden="1">
      <c r="A13" s="13" t="s">
        <v>30</v>
      </c>
      <c r="B13" s="31" t="s">
        <v>187</v>
      </c>
      <c r="C13" s="14" t="s">
        <v>31</v>
      </c>
      <c r="D13" s="13" t="s">
        <v>440</v>
      </c>
      <c r="E13" s="15">
        <v>1</v>
      </c>
      <c r="F13" s="16"/>
      <c r="G13" s="17"/>
      <c r="H13" s="77" t="s">
        <v>16</v>
      </c>
      <c r="I13" s="61" t="s">
        <v>223</v>
      </c>
      <c r="J13" s="61" t="s">
        <v>16</v>
      </c>
      <c r="K13" s="61" t="s">
        <v>16</v>
      </c>
      <c r="L13" s="61" t="s">
        <v>16</v>
      </c>
      <c r="M13" s="61" t="s">
        <v>43</v>
      </c>
      <c r="N13" s="61" t="s">
        <v>16</v>
      </c>
      <c r="O13" s="60" t="s">
        <v>16</v>
      </c>
      <c r="P13" s="60" t="s">
        <v>43</v>
      </c>
      <c r="Q13" s="60" t="s">
        <v>13</v>
      </c>
      <c r="R13" s="60" t="s">
        <v>460</v>
      </c>
      <c r="S13" s="64"/>
      <c r="T13" s="18">
        <f t="shared" si="0"/>
        <v>8</v>
      </c>
    </row>
    <row r="14" spans="1:20" hidden="1">
      <c r="A14" s="13" t="s">
        <v>60</v>
      </c>
      <c r="B14" s="31" t="s">
        <v>202</v>
      </c>
      <c r="C14" s="14" t="s">
        <v>61</v>
      </c>
      <c r="D14" s="13"/>
      <c r="E14" s="15">
        <v>1</v>
      </c>
      <c r="F14" s="16"/>
      <c r="G14" s="17"/>
      <c r="H14" s="77" t="s">
        <v>16</v>
      </c>
      <c r="I14" s="61" t="s">
        <v>222</v>
      </c>
      <c r="J14" s="61" t="s">
        <v>16</v>
      </c>
      <c r="K14" s="60" t="s">
        <v>247</v>
      </c>
      <c r="L14" s="60" t="s">
        <v>16</v>
      </c>
      <c r="M14" s="60" t="s">
        <v>13</v>
      </c>
      <c r="N14" s="60" t="s">
        <v>13</v>
      </c>
      <c r="O14" s="60" t="s">
        <v>16</v>
      </c>
      <c r="P14" s="60" t="s">
        <v>13</v>
      </c>
      <c r="Q14" s="60" t="s">
        <v>13</v>
      </c>
      <c r="R14" s="60" t="s">
        <v>458</v>
      </c>
      <c r="S14" s="64"/>
      <c r="T14" s="18">
        <f t="shared" si="0"/>
        <v>6</v>
      </c>
    </row>
    <row r="15" spans="1:20" hidden="1">
      <c r="A15" s="13" t="s">
        <v>62</v>
      </c>
      <c r="B15" s="31" t="s">
        <v>203</v>
      </c>
      <c r="C15" s="14" t="s">
        <v>63</v>
      </c>
      <c r="D15" s="13"/>
      <c r="E15" s="15"/>
      <c r="F15" s="16"/>
      <c r="G15" s="17">
        <v>1</v>
      </c>
      <c r="H15" s="77" t="s">
        <v>13</v>
      </c>
      <c r="I15" s="61" t="s">
        <v>177</v>
      </c>
      <c r="J15" s="61" t="s">
        <v>247</v>
      </c>
      <c r="K15" s="61" t="s">
        <v>16</v>
      </c>
      <c r="L15" s="60" t="s">
        <v>13</v>
      </c>
      <c r="M15" s="60" t="s">
        <v>13</v>
      </c>
      <c r="N15" s="60" t="s">
        <v>13</v>
      </c>
      <c r="O15" s="60" t="s">
        <v>13</v>
      </c>
      <c r="P15" s="60" t="s">
        <v>13</v>
      </c>
      <c r="Q15" s="60" t="s">
        <v>13</v>
      </c>
      <c r="R15" s="60" t="s">
        <v>460</v>
      </c>
      <c r="S15" s="64"/>
      <c r="T15" s="18">
        <f t="shared" si="0"/>
        <v>2</v>
      </c>
    </row>
    <row r="16" spans="1:20" hidden="1">
      <c r="A16" s="13" t="s">
        <v>26</v>
      </c>
      <c r="B16" s="31" t="s">
        <v>185</v>
      </c>
      <c r="C16" s="14" t="s">
        <v>27</v>
      </c>
      <c r="D16" s="13"/>
      <c r="E16" s="15"/>
      <c r="F16" s="16"/>
      <c r="G16" s="17">
        <v>1</v>
      </c>
      <c r="H16" s="77" t="s">
        <v>13</v>
      </c>
      <c r="I16" s="61" t="s">
        <v>13</v>
      </c>
      <c r="J16" s="61" t="s">
        <v>247</v>
      </c>
      <c r="K16" s="60" t="s">
        <v>247</v>
      </c>
      <c r="L16" s="60" t="s">
        <v>13</v>
      </c>
      <c r="M16" s="60" t="s">
        <v>13</v>
      </c>
      <c r="N16" s="60" t="s">
        <v>13</v>
      </c>
      <c r="O16" s="60" t="s">
        <v>13</v>
      </c>
      <c r="P16" s="60" t="s">
        <v>13</v>
      </c>
      <c r="Q16" s="60" t="s">
        <v>441</v>
      </c>
      <c r="R16" s="60" t="s">
        <v>460</v>
      </c>
      <c r="S16" s="64"/>
      <c r="T16" s="18">
        <f t="shared" si="0"/>
        <v>1</v>
      </c>
    </row>
    <row r="17" spans="1:20" hidden="1">
      <c r="A17" s="13" t="s">
        <v>41</v>
      </c>
      <c r="B17" s="31" t="s">
        <v>192</v>
      </c>
      <c r="C17" s="14" t="s">
        <v>42</v>
      </c>
      <c r="D17" s="13"/>
      <c r="E17" s="15"/>
      <c r="F17" s="16">
        <v>1</v>
      </c>
      <c r="G17" s="17">
        <v>1</v>
      </c>
      <c r="H17" s="77" t="s">
        <v>43</v>
      </c>
      <c r="I17" s="61" t="s">
        <v>223</v>
      </c>
      <c r="J17" s="61" t="s">
        <v>34</v>
      </c>
      <c r="K17" s="61" t="s">
        <v>16</v>
      </c>
      <c r="L17" s="61" t="s">
        <v>34</v>
      </c>
      <c r="M17" s="61" t="s">
        <v>43</v>
      </c>
      <c r="N17" s="60" t="s">
        <v>13</v>
      </c>
      <c r="O17" s="60" t="s">
        <v>16</v>
      </c>
      <c r="P17" s="61" t="s">
        <v>442</v>
      </c>
      <c r="Q17" s="60" t="s">
        <v>13</v>
      </c>
      <c r="R17" s="60" t="s">
        <v>458</v>
      </c>
      <c r="S17" s="64"/>
      <c r="T17" s="18">
        <f t="shared" si="0"/>
        <v>8</v>
      </c>
    </row>
    <row r="18" spans="1:20" hidden="1">
      <c r="A18" s="13" t="s">
        <v>23</v>
      </c>
      <c r="B18" s="31" t="s">
        <v>183</v>
      </c>
      <c r="C18" s="14" t="s">
        <v>24</v>
      </c>
      <c r="D18" s="13" t="s">
        <v>440</v>
      </c>
      <c r="E18" s="15"/>
      <c r="F18" s="16">
        <v>1</v>
      </c>
      <c r="G18" s="17">
        <v>1</v>
      </c>
      <c r="H18" s="77" t="s">
        <v>13</v>
      </c>
      <c r="I18" s="61" t="s">
        <v>177</v>
      </c>
      <c r="J18" s="61" t="s">
        <v>16</v>
      </c>
      <c r="K18" s="61" t="s">
        <v>16</v>
      </c>
      <c r="L18" s="61" t="s">
        <v>16</v>
      </c>
      <c r="M18" s="61" t="s">
        <v>43</v>
      </c>
      <c r="N18" s="61" t="s">
        <v>16</v>
      </c>
      <c r="O18" s="60" t="s">
        <v>16</v>
      </c>
      <c r="P18" s="61" t="s">
        <v>43</v>
      </c>
      <c r="Q18" s="60" t="s">
        <v>441</v>
      </c>
      <c r="R18" s="61" t="s">
        <v>43</v>
      </c>
      <c r="S18" s="64"/>
      <c r="T18" s="18">
        <f t="shared" si="0"/>
        <v>10</v>
      </c>
    </row>
    <row r="19" spans="1:20" hidden="1">
      <c r="A19" s="13" t="s">
        <v>46</v>
      </c>
      <c r="B19" s="31" t="s">
        <v>194</v>
      </c>
      <c r="C19" s="14" t="s">
        <v>47</v>
      </c>
      <c r="D19" s="13"/>
      <c r="E19" s="15">
        <v>1</v>
      </c>
      <c r="F19" s="16"/>
      <c r="G19" s="17"/>
      <c r="H19" s="77" t="s">
        <v>34</v>
      </c>
      <c r="I19" s="61" t="s">
        <v>16</v>
      </c>
      <c r="J19" s="61" t="s">
        <v>16</v>
      </c>
      <c r="K19" s="60" t="s">
        <v>247</v>
      </c>
      <c r="L19" s="60" t="s">
        <v>16</v>
      </c>
      <c r="M19" s="60" t="s">
        <v>43</v>
      </c>
      <c r="N19" s="60" t="s">
        <v>382</v>
      </c>
      <c r="O19" s="60" t="s">
        <v>16</v>
      </c>
      <c r="P19" s="60" t="s">
        <v>13</v>
      </c>
      <c r="Q19" s="60" t="s">
        <v>13</v>
      </c>
      <c r="R19" s="60" t="s">
        <v>460</v>
      </c>
      <c r="S19" s="64"/>
      <c r="T19" s="18">
        <f t="shared" si="0"/>
        <v>7</v>
      </c>
    </row>
    <row r="20" spans="1:20" hidden="1">
      <c r="A20" s="13" t="s">
        <v>25</v>
      </c>
      <c r="B20" s="31" t="s">
        <v>184</v>
      </c>
      <c r="C20" s="14"/>
      <c r="D20" s="13"/>
      <c r="E20" s="15"/>
      <c r="F20" s="16"/>
      <c r="G20" s="17">
        <v>1</v>
      </c>
      <c r="H20" s="77" t="s">
        <v>13</v>
      </c>
      <c r="I20" s="61" t="s">
        <v>16</v>
      </c>
      <c r="J20" s="61" t="s">
        <v>247</v>
      </c>
      <c r="K20" s="61" t="s">
        <v>34</v>
      </c>
      <c r="L20" s="60" t="s">
        <v>13</v>
      </c>
      <c r="M20" s="60" t="s">
        <v>13</v>
      </c>
      <c r="N20" s="60" t="s">
        <v>382</v>
      </c>
      <c r="O20" s="60" t="s">
        <v>16</v>
      </c>
      <c r="P20" s="60" t="s">
        <v>43</v>
      </c>
      <c r="Q20" s="60" t="s">
        <v>13</v>
      </c>
      <c r="R20" s="60" t="s">
        <v>460</v>
      </c>
      <c r="S20" s="64"/>
      <c r="T20" s="18">
        <f t="shared" si="0"/>
        <v>5</v>
      </c>
    </row>
    <row r="21" spans="1:20" hidden="1">
      <c r="A21" s="13" t="s">
        <v>81</v>
      </c>
      <c r="B21" s="31" t="s">
        <v>214</v>
      </c>
      <c r="C21" s="14" t="s">
        <v>49</v>
      </c>
      <c r="D21" s="13" t="s">
        <v>440</v>
      </c>
      <c r="E21" s="15"/>
      <c r="F21" s="16"/>
      <c r="G21" s="17">
        <v>1</v>
      </c>
      <c r="H21" s="77" t="s">
        <v>34</v>
      </c>
      <c r="I21" s="61" t="s">
        <v>16</v>
      </c>
      <c r="J21" s="61" t="s">
        <v>34</v>
      </c>
      <c r="K21" s="61" t="s">
        <v>93</v>
      </c>
      <c r="L21" s="61" t="s">
        <v>34</v>
      </c>
      <c r="M21" s="61" t="s">
        <v>43</v>
      </c>
      <c r="N21" s="61" t="s">
        <v>16</v>
      </c>
      <c r="O21" s="60" t="s">
        <v>16</v>
      </c>
      <c r="P21" s="60" t="s">
        <v>13</v>
      </c>
      <c r="Q21" s="60" t="s">
        <v>13</v>
      </c>
      <c r="R21" s="60" t="s">
        <v>458</v>
      </c>
      <c r="S21" s="64"/>
      <c r="T21" s="18">
        <f t="shared" si="0"/>
        <v>9</v>
      </c>
    </row>
    <row r="22" spans="1:20">
      <c r="A22" s="13" t="s">
        <v>28</v>
      </c>
      <c r="B22" s="31" t="s">
        <v>186</v>
      </c>
      <c r="C22" s="14" t="s">
        <v>29</v>
      </c>
      <c r="D22" s="13"/>
      <c r="E22" s="15">
        <v>1</v>
      </c>
      <c r="F22" s="16"/>
      <c r="G22" s="17"/>
      <c r="H22" s="77" t="s">
        <v>13</v>
      </c>
      <c r="I22" s="61" t="s">
        <v>13</v>
      </c>
      <c r="J22" s="61" t="s">
        <v>247</v>
      </c>
      <c r="K22" s="60" t="s">
        <v>247</v>
      </c>
      <c r="L22" s="60" t="s">
        <v>13</v>
      </c>
      <c r="M22" s="60" t="s">
        <v>13</v>
      </c>
      <c r="N22" s="60" t="s">
        <v>13</v>
      </c>
      <c r="O22" s="60" t="s">
        <v>13</v>
      </c>
      <c r="P22" s="60" t="s">
        <v>13</v>
      </c>
      <c r="Q22" s="60" t="s">
        <v>13</v>
      </c>
      <c r="R22" s="60" t="s">
        <v>460</v>
      </c>
      <c r="S22" s="64"/>
      <c r="T22" s="18">
        <f t="shared" si="0"/>
        <v>0</v>
      </c>
    </row>
    <row r="23" spans="1:20" hidden="1">
      <c r="A23" s="13" t="s">
        <v>82</v>
      </c>
      <c r="B23" s="31" t="s">
        <v>215</v>
      </c>
      <c r="C23" s="14" t="s">
        <v>83</v>
      </c>
      <c r="D23" s="13"/>
      <c r="E23" s="15"/>
      <c r="F23" s="16"/>
      <c r="G23" s="17">
        <v>1</v>
      </c>
      <c r="H23" s="77" t="s">
        <v>84</v>
      </c>
      <c r="I23" s="61" t="s">
        <v>13</v>
      </c>
      <c r="J23" s="61" t="s">
        <v>16</v>
      </c>
      <c r="K23" s="61" t="s">
        <v>333</v>
      </c>
      <c r="L23" s="61" t="s">
        <v>93</v>
      </c>
      <c r="M23" s="61" t="s">
        <v>43</v>
      </c>
      <c r="N23" s="61" t="s">
        <v>381</v>
      </c>
      <c r="O23" s="60" t="s">
        <v>13</v>
      </c>
      <c r="P23" s="60" t="s">
        <v>13</v>
      </c>
      <c r="Q23" s="60" t="s">
        <v>441</v>
      </c>
      <c r="R23" s="60" t="s">
        <v>460</v>
      </c>
      <c r="S23" s="64"/>
      <c r="T23" s="18">
        <f t="shared" si="0"/>
        <v>7</v>
      </c>
    </row>
    <row r="24" spans="1:20" hidden="1">
      <c r="A24" s="13" t="s">
        <v>77</v>
      </c>
      <c r="B24" s="31" t="s">
        <v>212</v>
      </c>
      <c r="C24" s="14" t="s">
        <v>78</v>
      </c>
      <c r="D24" s="13"/>
      <c r="E24" s="15"/>
      <c r="F24" s="16"/>
      <c r="G24" s="17">
        <v>1</v>
      </c>
      <c r="H24" s="77" t="s">
        <v>16</v>
      </c>
      <c r="I24" s="61" t="s">
        <v>43</v>
      </c>
      <c r="J24" s="61" t="s">
        <v>34</v>
      </c>
      <c r="K24" s="60" t="s">
        <v>247</v>
      </c>
      <c r="L24" s="60" t="s">
        <v>16</v>
      </c>
      <c r="M24" s="60" t="s">
        <v>43</v>
      </c>
      <c r="N24" s="60" t="s">
        <v>381</v>
      </c>
      <c r="O24" s="60" t="s">
        <v>16</v>
      </c>
      <c r="P24" s="61" t="s">
        <v>442</v>
      </c>
      <c r="Q24" s="60" t="s">
        <v>13</v>
      </c>
      <c r="R24" s="60" t="s">
        <v>460</v>
      </c>
      <c r="S24" s="64"/>
      <c r="T24" s="18">
        <f t="shared" si="0"/>
        <v>8</v>
      </c>
    </row>
    <row r="25" spans="1:20">
      <c r="A25" s="13" t="s">
        <v>58</v>
      </c>
      <c r="B25" s="31" t="s">
        <v>201</v>
      </c>
      <c r="C25" s="14" t="s">
        <v>59</v>
      </c>
      <c r="D25" s="13"/>
      <c r="E25" s="15">
        <v>1</v>
      </c>
      <c r="F25" s="16"/>
      <c r="G25" s="17"/>
      <c r="H25" s="77" t="s">
        <v>13</v>
      </c>
      <c r="I25" s="60" t="s">
        <v>247</v>
      </c>
      <c r="J25" s="61" t="s">
        <v>247</v>
      </c>
      <c r="K25" s="60" t="s">
        <v>247</v>
      </c>
      <c r="L25" s="60" t="s">
        <v>13</v>
      </c>
      <c r="M25" s="60" t="s">
        <v>13</v>
      </c>
      <c r="N25" s="60" t="s">
        <v>13</v>
      </c>
      <c r="O25" s="60" t="s">
        <v>13</v>
      </c>
      <c r="P25" s="60" t="s">
        <v>13</v>
      </c>
      <c r="Q25" s="60" t="s">
        <v>13</v>
      </c>
      <c r="R25" s="60" t="s">
        <v>460</v>
      </c>
      <c r="S25" s="64"/>
      <c r="T25" s="18">
        <f t="shared" si="0"/>
        <v>0</v>
      </c>
    </row>
    <row r="26" spans="1:20">
      <c r="A26" s="13" t="s">
        <v>64</v>
      </c>
      <c r="B26" s="31" t="s">
        <v>204</v>
      </c>
      <c r="C26" s="14" t="s">
        <v>65</v>
      </c>
      <c r="D26" s="13"/>
      <c r="E26" s="15"/>
      <c r="F26" s="16"/>
      <c r="G26" s="17">
        <v>1</v>
      </c>
      <c r="H26" s="77" t="s">
        <v>13</v>
      </c>
      <c r="I26" s="61" t="s">
        <v>13</v>
      </c>
      <c r="J26" s="61" t="s">
        <v>247</v>
      </c>
      <c r="K26" s="60" t="s">
        <v>247</v>
      </c>
      <c r="L26" s="60" t="s">
        <v>13</v>
      </c>
      <c r="M26" s="60" t="s">
        <v>13</v>
      </c>
      <c r="N26" s="60" t="s">
        <v>13</v>
      </c>
      <c r="O26" s="60" t="s">
        <v>13</v>
      </c>
      <c r="P26" s="60" t="s">
        <v>13</v>
      </c>
      <c r="Q26" s="60" t="s">
        <v>13</v>
      </c>
      <c r="R26" s="60" t="s">
        <v>460</v>
      </c>
      <c r="S26" s="64"/>
      <c r="T26" s="18">
        <f t="shared" si="0"/>
        <v>0</v>
      </c>
    </row>
    <row r="27" spans="1:20" hidden="1">
      <c r="A27" s="13" t="s">
        <v>383</v>
      </c>
      <c r="B27" s="31" t="s">
        <v>207</v>
      </c>
      <c r="C27" s="14" t="s">
        <v>69</v>
      </c>
      <c r="D27" s="13"/>
      <c r="E27" s="15">
        <v>1</v>
      </c>
      <c r="F27" s="16"/>
      <c r="G27" s="17"/>
      <c r="H27" s="77" t="s">
        <v>34</v>
      </c>
      <c r="I27" s="61" t="s">
        <v>223</v>
      </c>
      <c r="J27" s="61" t="s">
        <v>247</v>
      </c>
      <c r="K27" s="60" t="s">
        <v>247</v>
      </c>
      <c r="L27" s="60" t="s">
        <v>16</v>
      </c>
      <c r="M27" s="60" t="s">
        <v>13</v>
      </c>
      <c r="N27" s="60" t="s">
        <v>382</v>
      </c>
      <c r="O27" s="60" t="s">
        <v>13</v>
      </c>
      <c r="P27" s="61" t="s">
        <v>442</v>
      </c>
      <c r="Q27" s="60" t="s">
        <v>13</v>
      </c>
      <c r="R27" s="60" t="s">
        <v>460</v>
      </c>
      <c r="S27" s="64"/>
      <c r="T27" s="18">
        <f t="shared" si="0"/>
        <v>4</v>
      </c>
    </row>
    <row r="28" spans="1:20" hidden="1">
      <c r="A28" s="13" t="s">
        <v>56</v>
      </c>
      <c r="B28" s="31" t="s">
        <v>200</v>
      </c>
      <c r="C28" s="14" t="s">
        <v>57</v>
      </c>
      <c r="D28" s="13"/>
      <c r="E28" s="15"/>
      <c r="F28" s="16"/>
      <c r="G28" s="17">
        <v>1</v>
      </c>
      <c r="H28" s="77" t="s">
        <v>16</v>
      </c>
      <c r="I28" s="61" t="s">
        <v>93</v>
      </c>
      <c r="J28" s="61" t="s">
        <v>93</v>
      </c>
      <c r="K28" s="61" t="s">
        <v>93</v>
      </c>
      <c r="L28" s="61" t="s">
        <v>93</v>
      </c>
      <c r="M28" s="61" t="s">
        <v>43</v>
      </c>
      <c r="N28" s="61" t="s">
        <v>381</v>
      </c>
      <c r="O28" s="61" t="s">
        <v>93</v>
      </c>
      <c r="P28" s="61" t="s">
        <v>93</v>
      </c>
      <c r="Q28" s="60" t="s">
        <v>441</v>
      </c>
      <c r="R28" s="60" t="s">
        <v>458</v>
      </c>
      <c r="S28" s="65"/>
      <c r="T28" s="18">
        <f t="shared" si="0"/>
        <v>11</v>
      </c>
    </row>
    <row r="29" spans="1:20" hidden="1">
      <c r="A29" s="13" t="s">
        <v>91</v>
      </c>
      <c r="B29" s="31" t="s">
        <v>220</v>
      </c>
      <c r="C29" s="14" t="s">
        <v>92</v>
      </c>
      <c r="D29" s="13" t="s">
        <v>459</v>
      </c>
      <c r="E29" s="15"/>
      <c r="F29" s="16"/>
      <c r="G29" s="17"/>
      <c r="H29" s="77" t="s">
        <v>93</v>
      </c>
      <c r="I29" s="61" t="s">
        <v>93</v>
      </c>
      <c r="J29" s="61" t="s">
        <v>93</v>
      </c>
      <c r="K29" s="60" t="s">
        <v>93</v>
      </c>
      <c r="L29" s="60" t="s">
        <v>93</v>
      </c>
      <c r="M29" s="60" t="s">
        <v>13</v>
      </c>
      <c r="N29" s="60" t="s">
        <v>93</v>
      </c>
      <c r="O29" s="60" t="s">
        <v>13</v>
      </c>
      <c r="P29" s="60" t="s">
        <v>13</v>
      </c>
      <c r="Q29" s="60" t="s">
        <v>441</v>
      </c>
      <c r="R29" s="60" t="s">
        <v>460</v>
      </c>
      <c r="S29" s="64"/>
      <c r="T29" s="18">
        <f t="shared" si="0"/>
        <v>7</v>
      </c>
    </row>
    <row r="30" spans="1:20">
      <c r="A30" s="13" t="s">
        <v>70</v>
      </c>
      <c r="B30" s="31" t="s">
        <v>208</v>
      </c>
      <c r="C30" s="14" t="s">
        <v>71</v>
      </c>
      <c r="D30" s="13"/>
      <c r="E30" s="15"/>
      <c r="F30" s="16"/>
      <c r="G30" s="17">
        <v>1</v>
      </c>
      <c r="H30" s="77" t="s">
        <v>13</v>
      </c>
      <c r="I30" s="61" t="s">
        <v>13</v>
      </c>
      <c r="J30" s="61" t="s">
        <v>247</v>
      </c>
      <c r="K30" s="61" t="s">
        <v>247</v>
      </c>
      <c r="L30" s="61" t="s">
        <v>13</v>
      </c>
      <c r="M30" s="60" t="s">
        <v>13</v>
      </c>
      <c r="N30" s="61" t="s">
        <v>13</v>
      </c>
      <c r="O30" s="60" t="s">
        <v>13</v>
      </c>
      <c r="P30" s="60" t="s">
        <v>13</v>
      </c>
      <c r="Q30" s="60" t="s">
        <v>13</v>
      </c>
      <c r="R30" s="60" t="s">
        <v>460</v>
      </c>
      <c r="S30" s="64"/>
      <c r="T30" s="18">
        <f t="shared" si="0"/>
        <v>0</v>
      </c>
    </row>
    <row r="31" spans="1:20" hidden="1">
      <c r="A31" s="13" t="s">
        <v>21</v>
      </c>
      <c r="B31" s="31" t="s">
        <v>182</v>
      </c>
      <c r="C31" s="14" t="s">
        <v>22</v>
      </c>
      <c r="D31" s="13"/>
      <c r="E31" s="15"/>
      <c r="F31" s="16"/>
      <c r="G31" s="17">
        <v>1</v>
      </c>
      <c r="H31" s="77" t="s">
        <v>16</v>
      </c>
      <c r="I31" s="61" t="s">
        <v>34</v>
      </c>
      <c r="J31" s="61" t="s">
        <v>16</v>
      </c>
      <c r="K31" s="61" t="s">
        <v>34</v>
      </c>
      <c r="L31" s="60" t="s">
        <v>34</v>
      </c>
      <c r="M31" s="60" t="s">
        <v>13</v>
      </c>
      <c r="N31" s="61" t="s">
        <v>16</v>
      </c>
      <c r="O31" s="60" t="s">
        <v>13</v>
      </c>
      <c r="P31" s="61" t="s">
        <v>442</v>
      </c>
      <c r="Q31" s="60" t="s">
        <v>13</v>
      </c>
      <c r="R31" s="60" t="s">
        <v>460</v>
      </c>
      <c r="S31" s="64"/>
      <c r="T31" s="18">
        <f t="shared" si="0"/>
        <v>7</v>
      </c>
    </row>
    <row r="32" spans="1:20" hidden="1">
      <c r="A32" s="13" t="s">
        <v>66</v>
      </c>
      <c r="B32" s="31" t="s">
        <v>205</v>
      </c>
      <c r="C32" s="14" t="s">
        <v>67</v>
      </c>
      <c r="D32" s="13"/>
      <c r="E32" s="15"/>
      <c r="F32" s="16">
        <v>1</v>
      </c>
      <c r="G32" s="17"/>
      <c r="H32" s="77" t="s">
        <v>16</v>
      </c>
      <c r="I32" s="61" t="s">
        <v>16</v>
      </c>
      <c r="J32" s="61" t="s">
        <v>16</v>
      </c>
      <c r="K32" s="61" t="s">
        <v>16</v>
      </c>
      <c r="L32" s="61" t="s">
        <v>13</v>
      </c>
      <c r="M32" s="61" t="s">
        <v>360</v>
      </c>
      <c r="N32" s="61" t="s">
        <v>16</v>
      </c>
      <c r="O32" s="60" t="s">
        <v>16</v>
      </c>
      <c r="P32" s="60" t="s">
        <v>13</v>
      </c>
      <c r="Q32" s="60" t="s">
        <v>13</v>
      </c>
      <c r="R32" s="60" t="s">
        <v>460</v>
      </c>
      <c r="S32" s="64"/>
      <c r="T32" s="18">
        <f t="shared" si="0"/>
        <v>7</v>
      </c>
    </row>
    <row r="33" spans="1:20" hidden="1">
      <c r="A33" s="13" t="s">
        <v>94</v>
      </c>
      <c r="B33" s="31" t="s">
        <v>221</v>
      </c>
      <c r="C33" s="14" t="s">
        <v>92</v>
      </c>
      <c r="D33" s="13" t="s">
        <v>459</v>
      </c>
      <c r="E33" s="15"/>
      <c r="F33" s="16"/>
      <c r="G33" s="17"/>
      <c r="H33" s="77" t="s">
        <v>43</v>
      </c>
      <c r="I33" s="61" t="s">
        <v>43</v>
      </c>
      <c r="J33" s="61" t="s">
        <v>247</v>
      </c>
      <c r="K33" s="61" t="s">
        <v>43</v>
      </c>
      <c r="L33" s="61" t="s">
        <v>16</v>
      </c>
      <c r="M33" s="60" t="s">
        <v>16</v>
      </c>
      <c r="N33" s="60" t="s">
        <v>16</v>
      </c>
      <c r="O33" s="60" t="s">
        <v>16</v>
      </c>
      <c r="P33" s="60" t="s">
        <v>43</v>
      </c>
      <c r="Q33" s="60" t="s">
        <v>13</v>
      </c>
      <c r="R33" s="60" t="s">
        <v>458</v>
      </c>
      <c r="S33" s="64"/>
      <c r="T33" s="18">
        <f t="shared" si="0"/>
        <v>9</v>
      </c>
    </row>
    <row r="34" spans="1:20" hidden="1">
      <c r="A34" s="13" t="s">
        <v>54</v>
      </c>
      <c r="B34" s="31" t="s">
        <v>198</v>
      </c>
      <c r="C34" s="14"/>
      <c r="D34" s="13"/>
      <c r="E34" s="15"/>
      <c r="F34" s="16"/>
      <c r="G34" s="17">
        <v>1</v>
      </c>
      <c r="H34" s="77" t="s">
        <v>13</v>
      </c>
      <c r="I34" s="61" t="s">
        <v>16</v>
      </c>
      <c r="J34" s="61" t="s">
        <v>16</v>
      </c>
      <c r="K34" s="61" t="s">
        <v>34</v>
      </c>
      <c r="L34" s="61" t="s">
        <v>16</v>
      </c>
      <c r="M34" s="61" t="s">
        <v>43</v>
      </c>
      <c r="N34" s="61" t="s">
        <v>16</v>
      </c>
      <c r="O34" s="61" t="s">
        <v>13</v>
      </c>
      <c r="P34" s="61" t="s">
        <v>442</v>
      </c>
      <c r="Q34" s="60" t="s">
        <v>13</v>
      </c>
      <c r="R34" s="60" t="s">
        <v>460</v>
      </c>
      <c r="S34" s="65"/>
      <c r="T34" s="18">
        <f t="shared" si="0"/>
        <v>7</v>
      </c>
    </row>
    <row r="35" spans="1:20" hidden="1">
      <c r="A35" s="13" t="s">
        <v>52</v>
      </c>
      <c r="B35" s="31" t="s">
        <v>197</v>
      </c>
      <c r="C35" s="14" t="s">
        <v>53</v>
      </c>
      <c r="D35" s="13"/>
      <c r="E35" s="15"/>
      <c r="F35" s="16">
        <v>1</v>
      </c>
      <c r="G35" s="17"/>
      <c r="H35" s="77" t="s">
        <v>16</v>
      </c>
      <c r="I35" s="61" t="s">
        <v>16</v>
      </c>
      <c r="J35" s="61" t="s">
        <v>16</v>
      </c>
      <c r="K35" s="60" t="s">
        <v>16</v>
      </c>
      <c r="L35" s="60" t="s">
        <v>16</v>
      </c>
      <c r="M35" s="60" t="s">
        <v>13</v>
      </c>
      <c r="N35" s="60" t="s">
        <v>13</v>
      </c>
      <c r="O35" s="60" t="s">
        <v>13</v>
      </c>
      <c r="P35" s="60" t="s">
        <v>43</v>
      </c>
      <c r="Q35" s="60" t="s">
        <v>13</v>
      </c>
      <c r="R35" s="60" t="s">
        <v>458</v>
      </c>
      <c r="S35" s="64"/>
      <c r="T35" s="18">
        <f t="shared" si="0"/>
        <v>7</v>
      </c>
    </row>
    <row r="36" spans="1:20" hidden="1">
      <c r="A36" s="13" t="s">
        <v>85</v>
      </c>
      <c r="B36" s="31" t="s">
        <v>216</v>
      </c>
      <c r="C36" s="14" t="s">
        <v>86</v>
      </c>
      <c r="D36" s="13"/>
      <c r="E36" s="15"/>
      <c r="F36" s="16"/>
      <c r="G36" s="17">
        <v>1</v>
      </c>
      <c r="H36" s="77" t="s">
        <v>84</v>
      </c>
      <c r="I36" s="61" t="s">
        <v>176</v>
      </c>
      <c r="J36" s="61" t="s">
        <v>93</v>
      </c>
      <c r="K36" s="61" t="s">
        <v>93</v>
      </c>
      <c r="L36" s="61" t="s">
        <v>93</v>
      </c>
      <c r="M36" s="60" t="s">
        <v>43</v>
      </c>
      <c r="N36" s="60" t="s">
        <v>381</v>
      </c>
      <c r="O36" s="60" t="s">
        <v>93</v>
      </c>
      <c r="P36" s="61" t="s">
        <v>93</v>
      </c>
      <c r="Q36" s="60" t="s">
        <v>441</v>
      </c>
      <c r="R36" s="60" t="s">
        <v>458</v>
      </c>
      <c r="S36" s="64"/>
      <c r="T36" s="18">
        <f t="shared" si="0"/>
        <v>11</v>
      </c>
    </row>
    <row r="37" spans="1:20">
      <c r="A37" s="13" t="s">
        <v>87</v>
      </c>
      <c r="B37" s="31" t="s">
        <v>217</v>
      </c>
      <c r="C37" s="14" t="s">
        <v>88</v>
      </c>
      <c r="D37" s="13"/>
      <c r="E37" s="15">
        <v>1</v>
      </c>
      <c r="F37" s="16"/>
      <c r="G37" s="17"/>
      <c r="H37" s="77" t="s">
        <v>13</v>
      </c>
      <c r="I37" s="61" t="s">
        <v>13</v>
      </c>
      <c r="J37" s="61" t="s">
        <v>247</v>
      </c>
      <c r="K37" s="61" t="s">
        <v>247</v>
      </c>
      <c r="L37" s="61" t="s">
        <v>13</v>
      </c>
      <c r="M37" s="60" t="s">
        <v>13</v>
      </c>
      <c r="N37" s="61" t="s">
        <v>13</v>
      </c>
      <c r="O37" s="60" t="s">
        <v>13</v>
      </c>
      <c r="P37" s="60" t="s">
        <v>13</v>
      </c>
      <c r="Q37" s="60" t="s">
        <v>13</v>
      </c>
      <c r="R37" s="60" t="s">
        <v>460</v>
      </c>
      <c r="S37" s="64"/>
      <c r="T37" s="18">
        <f t="shared" si="0"/>
        <v>0</v>
      </c>
    </row>
    <row r="38" spans="1:20" hidden="1">
      <c r="A38" s="13" t="s">
        <v>72</v>
      </c>
      <c r="B38" s="31" t="s">
        <v>209</v>
      </c>
      <c r="C38" s="14" t="s">
        <v>73</v>
      </c>
      <c r="D38" s="13"/>
      <c r="E38" s="15">
        <v>1</v>
      </c>
      <c r="F38" s="16"/>
      <c r="G38" s="17"/>
      <c r="H38" s="77" t="s">
        <v>16</v>
      </c>
      <c r="I38" s="61" t="s">
        <v>16</v>
      </c>
      <c r="J38" s="61" t="s">
        <v>16</v>
      </c>
      <c r="K38" s="61" t="s">
        <v>16</v>
      </c>
      <c r="L38" s="60" t="s">
        <v>34</v>
      </c>
      <c r="M38" s="60" t="s">
        <v>13</v>
      </c>
      <c r="N38" s="60" t="s">
        <v>13</v>
      </c>
      <c r="O38" s="60" t="s">
        <v>13</v>
      </c>
      <c r="P38" s="61" t="s">
        <v>442</v>
      </c>
      <c r="Q38" s="60" t="s">
        <v>13</v>
      </c>
      <c r="R38" s="60" t="s">
        <v>458</v>
      </c>
      <c r="S38" s="64"/>
      <c r="T38" s="18">
        <f t="shared" si="0"/>
        <v>7</v>
      </c>
    </row>
    <row r="39" spans="1:20" hidden="1">
      <c r="A39" s="13" t="s">
        <v>296</v>
      </c>
      <c r="B39" s="31" t="s">
        <v>211</v>
      </c>
      <c r="C39" s="14" t="s">
        <v>76</v>
      </c>
      <c r="D39" s="13" t="s">
        <v>439</v>
      </c>
      <c r="E39" s="15"/>
      <c r="F39" s="16">
        <v>1</v>
      </c>
      <c r="G39" s="17"/>
      <c r="H39" s="77" t="s">
        <v>16</v>
      </c>
      <c r="I39" s="61" t="s">
        <v>16</v>
      </c>
      <c r="J39" s="61" t="s">
        <v>247</v>
      </c>
      <c r="K39" s="60" t="s">
        <v>16</v>
      </c>
      <c r="L39" s="60" t="s">
        <v>16</v>
      </c>
      <c r="M39" s="61" t="s">
        <v>13</v>
      </c>
      <c r="N39" s="60" t="s">
        <v>382</v>
      </c>
      <c r="O39" s="60" t="s">
        <v>13</v>
      </c>
      <c r="P39" s="60" t="s">
        <v>13</v>
      </c>
      <c r="Q39" s="60" t="s">
        <v>13</v>
      </c>
      <c r="R39" s="60" t="s">
        <v>458</v>
      </c>
      <c r="S39" s="64"/>
      <c r="T39" s="18">
        <f t="shared" si="0"/>
        <v>6</v>
      </c>
    </row>
    <row r="40" spans="1:20" hidden="1">
      <c r="A40" s="13" t="s">
        <v>74</v>
      </c>
      <c r="B40" s="31" t="s">
        <v>210</v>
      </c>
      <c r="C40" s="14" t="s">
        <v>75</v>
      </c>
      <c r="D40" s="13"/>
      <c r="E40" s="15"/>
      <c r="F40" s="16"/>
      <c r="G40" s="17">
        <v>1</v>
      </c>
      <c r="H40" s="77" t="s">
        <v>13</v>
      </c>
      <c r="I40" s="61" t="s">
        <v>34</v>
      </c>
      <c r="J40" s="61" t="s">
        <v>16</v>
      </c>
      <c r="K40" s="61" t="s">
        <v>34</v>
      </c>
      <c r="L40" s="61" t="s">
        <v>13</v>
      </c>
      <c r="M40" s="61" t="s">
        <v>13</v>
      </c>
      <c r="N40" s="60" t="s">
        <v>13</v>
      </c>
      <c r="O40" s="60" t="s">
        <v>13</v>
      </c>
      <c r="P40" s="60" t="s">
        <v>13</v>
      </c>
      <c r="Q40" s="60" t="s">
        <v>13</v>
      </c>
      <c r="R40" s="60" t="s">
        <v>460</v>
      </c>
      <c r="S40" s="64"/>
      <c r="T40" s="18">
        <f t="shared" si="0"/>
        <v>3</v>
      </c>
    </row>
    <row r="41" spans="1:20" hidden="1">
      <c r="A41" s="13" t="s">
        <v>48</v>
      </c>
      <c r="B41" s="31" t="s">
        <v>195</v>
      </c>
      <c r="C41" s="14" t="s">
        <v>49</v>
      </c>
      <c r="D41" s="13"/>
      <c r="E41" s="15">
        <v>1</v>
      </c>
      <c r="F41" s="16"/>
      <c r="G41" s="17"/>
      <c r="H41" s="77" t="s">
        <v>13</v>
      </c>
      <c r="I41" s="61" t="s">
        <v>223</v>
      </c>
      <c r="J41" s="61" t="s">
        <v>16</v>
      </c>
      <c r="K41" s="60" t="s">
        <v>247</v>
      </c>
      <c r="L41" s="60" t="s">
        <v>13</v>
      </c>
      <c r="M41" s="60" t="s">
        <v>43</v>
      </c>
      <c r="N41" s="61" t="s">
        <v>13</v>
      </c>
      <c r="O41" s="60" t="s">
        <v>16</v>
      </c>
      <c r="P41" s="60" t="s">
        <v>13</v>
      </c>
      <c r="Q41" s="60" t="s">
        <v>13</v>
      </c>
      <c r="R41" s="60" t="s">
        <v>458</v>
      </c>
      <c r="S41" s="64"/>
      <c r="T41" s="18">
        <f t="shared" si="0"/>
        <v>4</v>
      </c>
    </row>
    <row r="42" spans="1:20" hidden="1">
      <c r="A42" s="13" t="s">
        <v>50</v>
      </c>
      <c r="B42" s="31" t="s">
        <v>196</v>
      </c>
      <c r="C42" s="14" t="s">
        <v>51</v>
      </c>
      <c r="D42" s="13"/>
      <c r="E42" s="15"/>
      <c r="F42" s="16"/>
      <c r="G42" s="17">
        <v>1</v>
      </c>
      <c r="H42" s="77" t="s">
        <v>34</v>
      </c>
      <c r="I42" s="61" t="s">
        <v>34</v>
      </c>
      <c r="J42" s="61" t="s">
        <v>34</v>
      </c>
      <c r="K42" s="60" t="s">
        <v>34</v>
      </c>
      <c r="L42" s="60" t="s">
        <v>34</v>
      </c>
      <c r="M42" s="60" t="s">
        <v>43</v>
      </c>
      <c r="N42" s="60" t="s">
        <v>13</v>
      </c>
      <c r="O42" s="60" t="s">
        <v>13</v>
      </c>
      <c r="P42" s="61" t="s">
        <v>43</v>
      </c>
      <c r="Q42" s="60" t="s">
        <v>13</v>
      </c>
      <c r="R42" s="60" t="s">
        <v>460</v>
      </c>
      <c r="S42" s="64"/>
      <c r="T42" s="18">
        <f t="shared" si="0"/>
        <v>7</v>
      </c>
    </row>
    <row r="43" spans="1:20" hidden="1">
      <c r="A43" s="13" t="s">
        <v>44</v>
      </c>
      <c r="B43" s="31" t="s">
        <v>193</v>
      </c>
      <c r="C43" s="14" t="s">
        <v>45</v>
      </c>
      <c r="D43" s="13"/>
      <c r="E43" s="15"/>
      <c r="F43" s="16"/>
      <c r="G43" s="17">
        <v>1</v>
      </c>
      <c r="H43" s="77" t="s">
        <v>43</v>
      </c>
      <c r="I43" s="61" t="s">
        <v>13</v>
      </c>
      <c r="J43" s="61" t="s">
        <v>34</v>
      </c>
      <c r="K43" s="61" t="s">
        <v>247</v>
      </c>
      <c r="L43" s="60" t="s">
        <v>13</v>
      </c>
      <c r="M43" s="60" t="s">
        <v>13</v>
      </c>
      <c r="N43" s="60" t="s">
        <v>16</v>
      </c>
      <c r="O43" s="60" t="s">
        <v>13</v>
      </c>
      <c r="P43" s="60" t="s">
        <v>13</v>
      </c>
      <c r="Q43" s="60" t="s">
        <v>13</v>
      </c>
      <c r="R43" s="60" t="s">
        <v>460</v>
      </c>
      <c r="S43" s="64"/>
      <c r="T43" s="18">
        <f t="shared" si="0"/>
        <v>3</v>
      </c>
    </row>
    <row r="44" spans="1:20" hidden="1">
      <c r="A44" s="13" t="s">
        <v>35</v>
      </c>
      <c r="B44" s="31" t="s">
        <v>189</v>
      </c>
      <c r="C44" s="14" t="s">
        <v>36</v>
      </c>
      <c r="D44" s="13"/>
      <c r="E44" s="15">
        <v>1</v>
      </c>
      <c r="F44" s="16"/>
      <c r="G44" s="17"/>
      <c r="H44" s="77" t="s">
        <v>34</v>
      </c>
      <c r="I44" s="61" t="s">
        <v>16</v>
      </c>
      <c r="J44" s="61" t="s">
        <v>16</v>
      </c>
      <c r="K44" s="60" t="s">
        <v>247</v>
      </c>
      <c r="L44" s="60" t="s">
        <v>16</v>
      </c>
      <c r="M44" s="60" t="s">
        <v>13</v>
      </c>
      <c r="N44" s="60" t="s">
        <v>13</v>
      </c>
      <c r="O44" s="60" t="s">
        <v>16</v>
      </c>
      <c r="P44" s="61" t="s">
        <v>442</v>
      </c>
      <c r="Q44" s="60" t="s">
        <v>13</v>
      </c>
      <c r="R44" s="60" t="s">
        <v>458</v>
      </c>
      <c r="S44" s="64"/>
      <c r="T44" s="18">
        <f t="shared" si="0"/>
        <v>7</v>
      </c>
    </row>
    <row r="45" spans="1:20" hidden="1">
      <c r="A45" s="19" t="s">
        <v>37</v>
      </c>
      <c r="B45" s="31" t="s">
        <v>190</v>
      </c>
      <c r="C45" s="20" t="s">
        <v>38</v>
      </c>
      <c r="D45" s="19"/>
      <c r="E45" s="21">
        <v>2</v>
      </c>
      <c r="F45" s="22"/>
      <c r="G45" s="23"/>
      <c r="H45" s="77" t="s">
        <v>16</v>
      </c>
      <c r="I45" s="61" t="s">
        <v>223</v>
      </c>
      <c r="J45" s="61" t="s">
        <v>16</v>
      </c>
      <c r="K45" s="60" t="s">
        <v>16</v>
      </c>
      <c r="L45" s="60" t="s">
        <v>13</v>
      </c>
      <c r="M45" s="60" t="s">
        <v>13</v>
      </c>
      <c r="N45" s="60" t="s">
        <v>382</v>
      </c>
      <c r="O45" s="60" t="s">
        <v>13</v>
      </c>
      <c r="P45" s="60" t="s">
        <v>13</v>
      </c>
      <c r="Q45" s="60" t="s">
        <v>13</v>
      </c>
      <c r="R45" s="60" t="s">
        <v>460</v>
      </c>
      <c r="S45" s="64"/>
      <c r="T45" s="18">
        <f t="shared" si="0"/>
        <v>4</v>
      </c>
    </row>
    <row r="46" spans="1:20">
      <c r="A46" s="19" t="s">
        <v>39</v>
      </c>
      <c r="B46" s="32" t="s">
        <v>191</v>
      </c>
      <c r="C46" s="20" t="s">
        <v>40</v>
      </c>
      <c r="D46" s="19"/>
      <c r="E46" s="21"/>
      <c r="F46" s="22">
        <v>1</v>
      </c>
      <c r="G46" s="23"/>
      <c r="H46" s="78" t="s">
        <v>13</v>
      </c>
      <c r="I46" s="61" t="s">
        <v>13</v>
      </c>
      <c r="J46" s="61" t="s">
        <v>247</v>
      </c>
      <c r="K46" s="61" t="s">
        <v>247</v>
      </c>
      <c r="L46" s="61" t="s">
        <v>13</v>
      </c>
      <c r="M46" s="60" t="s">
        <v>13</v>
      </c>
      <c r="N46" s="60" t="s">
        <v>13</v>
      </c>
      <c r="O46" s="60" t="s">
        <v>13</v>
      </c>
      <c r="P46" s="60" t="s">
        <v>13</v>
      </c>
      <c r="Q46" s="60" t="s">
        <v>13</v>
      </c>
      <c r="R46" s="60" t="s">
        <v>460</v>
      </c>
      <c r="S46" s="64"/>
      <c r="T46" s="18">
        <f t="shared" si="0"/>
        <v>0</v>
      </c>
    </row>
    <row r="47" spans="1:20" ht="18.600000000000001" hidden="1" thickBot="1">
      <c r="A47" s="82" t="s">
        <v>32</v>
      </c>
      <c r="B47" s="83" t="s">
        <v>188</v>
      </c>
      <c r="C47" s="84" t="s">
        <v>33</v>
      </c>
      <c r="D47" s="82"/>
      <c r="E47" s="85">
        <v>1</v>
      </c>
      <c r="F47" s="86"/>
      <c r="G47" s="87"/>
      <c r="H47" s="88" t="s">
        <v>34</v>
      </c>
      <c r="I47" s="62" t="s">
        <v>222</v>
      </c>
      <c r="J47" s="62" t="s">
        <v>16</v>
      </c>
      <c r="K47" s="62" t="s">
        <v>247</v>
      </c>
      <c r="L47" s="62" t="s">
        <v>13</v>
      </c>
      <c r="M47" s="62" t="s">
        <v>13</v>
      </c>
      <c r="N47" s="62" t="s">
        <v>13</v>
      </c>
      <c r="O47" s="62" t="s">
        <v>16</v>
      </c>
      <c r="P47" s="62" t="s">
        <v>43</v>
      </c>
      <c r="Q47" s="62" t="s">
        <v>247</v>
      </c>
      <c r="R47" s="60" t="s">
        <v>460</v>
      </c>
      <c r="S47" s="66"/>
      <c r="T47" s="81">
        <f t="shared" si="0"/>
        <v>5</v>
      </c>
    </row>
    <row r="48" spans="1:20" ht="5.4" customHeight="1" thickBot="1"/>
    <row r="49" spans="1:20" ht="19.2" thickTop="1" thickBot="1">
      <c r="A49" s="89" t="s">
        <v>411</v>
      </c>
      <c r="B49" s="90"/>
      <c r="C49" s="90"/>
      <c r="D49" s="91"/>
      <c r="E49" s="24">
        <v>17</v>
      </c>
      <c r="F49" s="25">
        <v>8</v>
      </c>
      <c r="G49" s="26">
        <v>20</v>
      </c>
      <c r="H49" s="79">
        <f>COUNTA(H5:H47)-COUNTIF(H5:H47,"×")</f>
        <v>25</v>
      </c>
      <c r="I49" s="25">
        <f t="shared" ref="I49:T49" si="1">COUNTA(I5:I47)-COUNTIF(I5:I47,"×")</f>
        <v>22</v>
      </c>
      <c r="J49" s="25">
        <f t="shared" si="1"/>
        <v>25</v>
      </c>
      <c r="K49" s="25">
        <f t="shared" si="1"/>
        <v>22</v>
      </c>
      <c r="L49" s="25">
        <f t="shared" si="1"/>
        <v>24</v>
      </c>
      <c r="M49" s="25">
        <f t="shared" si="1"/>
        <v>16</v>
      </c>
      <c r="N49" s="25">
        <f t="shared" si="1"/>
        <v>19</v>
      </c>
      <c r="O49" s="25">
        <f t="shared" si="1"/>
        <v>16</v>
      </c>
      <c r="P49" s="25">
        <f t="shared" si="1"/>
        <v>19</v>
      </c>
      <c r="Q49" s="25">
        <f t="shared" si="1"/>
        <v>6</v>
      </c>
      <c r="R49" s="25">
        <f t="shared" si="1"/>
        <v>13</v>
      </c>
      <c r="S49" s="67">
        <f t="shared" si="1"/>
        <v>0</v>
      </c>
      <c r="T49" s="27">
        <f t="shared" si="1"/>
        <v>43</v>
      </c>
    </row>
    <row r="50" spans="1:20" ht="18.600000000000001" thickTop="1"/>
  </sheetData>
  <autoFilter ref="A4:T47" xr:uid="{015B565A-CA75-41F5-8028-54B2B737CC3E}">
    <filterColumn colId="19">
      <filters>
        <filter val="0"/>
      </filters>
    </filterColumn>
  </autoFilter>
  <mergeCells count="1">
    <mergeCell ref="A49:D49"/>
  </mergeCells>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7"/>
  <sheetViews>
    <sheetView topLeftCell="A4" zoomScaleNormal="100" workbookViewId="0">
      <selection activeCell="B12" sqref="B12"/>
    </sheetView>
  </sheetViews>
  <sheetFormatPr defaultRowHeight="18"/>
  <cols>
    <col min="1" max="1" width="11.296875" style="1" bestFit="1" customWidth="1"/>
    <col min="2" max="2" width="42.296875" customWidth="1"/>
    <col min="3" max="3" width="54.8984375" customWidth="1"/>
    <col min="4" max="4" width="5" style="1" bestFit="1" customWidth="1"/>
    <col min="6" max="6" width="80.3984375" bestFit="1" customWidth="1"/>
    <col min="7" max="7" width="14.19921875" bestFit="1" customWidth="1"/>
    <col min="8" max="8" width="10.59765625" bestFit="1" customWidth="1"/>
  </cols>
  <sheetData>
    <row r="1" spans="1:8" ht="19.2" thickTop="1" thickBot="1">
      <c r="A1" s="33" t="s">
        <v>0</v>
      </c>
      <c r="B1" s="34" t="s">
        <v>2</v>
      </c>
      <c r="C1" s="34" t="s">
        <v>1</v>
      </c>
      <c r="D1" s="35" t="s">
        <v>129</v>
      </c>
      <c r="E1" s="34" t="s">
        <v>133</v>
      </c>
      <c r="F1" s="36" t="s">
        <v>162</v>
      </c>
      <c r="G1" s="34" t="s">
        <v>163</v>
      </c>
      <c r="H1" s="37" t="s">
        <v>164</v>
      </c>
    </row>
    <row r="2" spans="1:8" ht="36.6" thickTop="1">
      <c r="A2" s="29">
        <v>45429</v>
      </c>
      <c r="B2" s="38" t="s">
        <v>4</v>
      </c>
      <c r="C2" s="38" t="s">
        <v>3</v>
      </c>
      <c r="D2" s="39" t="s">
        <v>130</v>
      </c>
      <c r="E2" s="40" t="s">
        <v>171</v>
      </c>
      <c r="F2" s="41" t="s">
        <v>165</v>
      </c>
      <c r="G2" s="40" t="s">
        <v>166</v>
      </c>
      <c r="H2" s="42" t="s">
        <v>167</v>
      </c>
    </row>
    <row r="3" spans="1:8" ht="54">
      <c r="A3" s="28">
        <v>45464</v>
      </c>
      <c r="B3" s="43" t="s">
        <v>134</v>
      </c>
      <c r="C3" s="44" t="s">
        <v>259</v>
      </c>
      <c r="D3" s="45" t="s">
        <v>130</v>
      </c>
      <c r="E3" s="44" t="s">
        <v>173</v>
      </c>
      <c r="F3" s="46" t="s">
        <v>168</v>
      </c>
      <c r="G3" s="44" t="s">
        <v>169</v>
      </c>
      <c r="H3" s="47" t="s">
        <v>170</v>
      </c>
    </row>
    <row r="4" spans="1:8" ht="54">
      <c r="A4" s="28">
        <v>45499</v>
      </c>
      <c r="B4" s="43" t="s">
        <v>305</v>
      </c>
      <c r="C4" s="44"/>
      <c r="D4" s="48" t="s">
        <v>131</v>
      </c>
      <c r="E4" s="44" t="s">
        <v>172</v>
      </c>
      <c r="F4" s="46" t="s">
        <v>135</v>
      </c>
      <c r="G4" s="44" t="s">
        <v>136</v>
      </c>
      <c r="H4" s="47" t="s">
        <v>137</v>
      </c>
    </row>
    <row r="5" spans="1:8" ht="126">
      <c r="A5" s="28">
        <v>45527</v>
      </c>
      <c r="B5" s="43" t="s">
        <v>336</v>
      </c>
      <c r="C5" s="44"/>
      <c r="D5" s="45" t="s">
        <v>130</v>
      </c>
      <c r="E5" s="44" t="s">
        <v>172</v>
      </c>
      <c r="F5" s="46" t="s">
        <v>138</v>
      </c>
      <c r="G5" s="44" t="s">
        <v>139</v>
      </c>
      <c r="H5" s="47" t="s">
        <v>140</v>
      </c>
    </row>
    <row r="6" spans="1:8" ht="72">
      <c r="A6" s="28">
        <v>45555</v>
      </c>
      <c r="B6" s="43" t="s">
        <v>355</v>
      </c>
      <c r="C6" s="44"/>
      <c r="D6" s="45" t="s">
        <v>130</v>
      </c>
      <c r="E6" s="44" t="s">
        <v>172</v>
      </c>
      <c r="F6" s="46" t="s">
        <v>141</v>
      </c>
      <c r="G6" s="44" t="s">
        <v>142</v>
      </c>
      <c r="H6" s="47" t="s">
        <v>143</v>
      </c>
    </row>
    <row r="7" spans="1:8">
      <c r="A7" s="28">
        <v>45569</v>
      </c>
      <c r="B7" s="43" t="s">
        <v>332</v>
      </c>
      <c r="C7" s="44"/>
      <c r="D7" s="45" t="s">
        <v>132</v>
      </c>
      <c r="E7" s="44"/>
      <c r="F7" s="46"/>
      <c r="G7" s="44"/>
      <c r="H7" s="47"/>
    </row>
    <row r="8" spans="1:8">
      <c r="A8" s="28">
        <v>45590</v>
      </c>
      <c r="B8" s="43" t="s">
        <v>380</v>
      </c>
      <c r="C8" s="44"/>
      <c r="D8" s="48" t="s">
        <v>132</v>
      </c>
      <c r="E8" s="44" t="s">
        <v>171</v>
      </c>
      <c r="F8" s="46" t="s">
        <v>144</v>
      </c>
      <c r="G8" s="44" t="s">
        <v>145</v>
      </c>
      <c r="H8" s="47" t="s">
        <v>146</v>
      </c>
    </row>
    <row r="9" spans="1:8" ht="36">
      <c r="A9" s="28">
        <v>45611</v>
      </c>
      <c r="B9" s="43" t="s">
        <v>387</v>
      </c>
      <c r="C9" s="44"/>
      <c r="D9" s="45" t="s">
        <v>130</v>
      </c>
      <c r="E9" s="44" t="s">
        <v>172</v>
      </c>
      <c r="F9" s="46" t="s">
        <v>147</v>
      </c>
      <c r="G9" s="44" t="s">
        <v>148</v>
      </c>
      <c r="H9" s="47" t="s">
        <v>149</v>
      </c>
    </row>
    <row r="10" spans="1:8" ht="54">
      <c r="A10" s="28">
        <v>45653</v>
      </c>
      <c r="B10" s="43" t="s">
        <v>388</v>
      </c>
      <c r="C10" s="44"/>
      <c r="D10" s="45" t="s">
        <v>131</v>
      </c>
      <c r="E10" s="44" t="s">
        <v>172</v>
      </c>
      <c r="F10" s="46" t="s">
        <v>150</v>
      </c>
      <c r="G10" s="44" t="s">
        <v>151</v>
      </c>
      <c r="H10" s="47" t="s">
        <v>152</v>
      </c>
    </row>
    <row r="11" spans="1:8" ht="36">
      <c r="A11" s="28">
        <v>45674</v>
      </c>
      <c r="B11" s="44" t="s">
        <v>410</v>
      </c>
      <c r="C11" s="44"/>
      <c r="D11" s="45" t="s">
        <v>130</v>
      </c>
      <c r="E11" s="44" t="s">
        <v>172</v>
      </c>
      <c r="F11" s="46" t="s">
        <v>153</v>
      </c>
      <c r="G11" s="44" t="s">
        <v>154</v>
      </c>
      <c r="H11" s="47" t="s">
        <v>155</v>
      </c>
    </row>
    <row r="12" spans="1:8" ht="36">
      <c r="A12" s="28">
        <v>45702</v>
      </c>
      <c r="B12" s="44" t="s">
        <v>410</v>
      </c>
      <c r="C12" s="44"/>
      <c r="D12" s="45" t="s">
        <v>130</v>
      </c>
      <c r="E12" s="44" t="s">
        <v>415</v>
      </c>
      <c r="F12" s="46" t="s">
        <v>156</v>
      </c>
      <c r="G12" s="44" t="s">
        <v>157</v>
      </c>
      <c r="H12" s="47" t="s">
        <v>158</v>
      </c>
    </row>
    <row r="13" spans="1:8" ht="54">
      <c r="A13" s="28">
        <v>45709</v>
      </c>
      <c r="B13" s="43" t="s">
        <v>413</v>
      </c>
      <c r="C13" s="44"/>
      <c r="D13" s="45" t="s">
        <v>130</v>
      </c>
      <c r="E13" s="44" t="s">
        <v>172</v>
      </c>
      <c r="F13" s="46"/>
      <c r="G13" s="44"/>
      <c r="H13" s="47"/>
    </row>
    <row r="14" spans="1:8" ht="36">
      <c r="A14" s="70">
        <v>45723</v>
      </c>
      <c r="B14" s="71" t="s">
        <v>414</v>
      </c>
      <c r="C14" s="72"/>
      <c r="D14" s="45" t="s">
        <v>130</v>
      </c>
      <c r="E14" s="72"/>
      <c r="F14" s="73"/>
      <c r="G14" s="72"/>
      <c r="H14" s="74"/>
    </row>
    <row r="15" spans="1:8" ht="36">
      <c r="A15" s="70">
        <v>45728</v>
      </c>
      <c r="B15" s="71" t="s">
        <v>409</v>
      </c>
      <c r="C15" s="72"/>
      <c r="D15" s="45" t="s">
        <v>130</v>
      </c>
      <c r="E15" s="72"/>
      <c r="F15" s="73"/>
      <c r="G15" s="72"/>
      <c r="H15" s="74"/>
    </row>
    <row r="16" spans="1:8" ht="36.6" thickBot="1">
      <c r="A16" s="69">
        <v>45737</v>
      </c>
      <c r="B16" s="49" t="s">
        <v>410</v>
      </c>
      <c r="C16" s="50"/>
      <c r="D16" s="51" t="s">
        <v>130</v>
      </c>
      <c r="E16" s="50" t="s">
        <v>172</v>
      </c>
      <c r="F16" s="52" t="s">
        <v>159</v>
      </c>
      <c r="G16" s="50" t="s">
        <v>160</v>
      </c>
      <c r="H16" s="53" t="s">
        <v>161</v>
      </c>
    </row>
    <row r="17" ht="18.600000000000001" thickTop="1"/>
  </sheetData>
  <autoFilter ref="A1:H16" xr:uid="{00000000-0001-0000-0000-000000000000}"/>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D78A9-E8B7-4BAE-9E86-D77BBABDE286}">
  <dimension ref="A1:B19"/>
  <sheetViews>
    <sheetView zoomScale="160" zoomScaleNormal="160" workbookViewId="0">
      <selection activeCell="F20" sqref="F20"/>
    </sheetView>
  </sheetViews>
  <sheetFormatPr defaultRowHeight="18"/>
  <cols>
    <col min="1" max="5" width="2.69921875" customWidth="1"/>
  </cols>
  <sheetData>
    <row r="1" spans="1:2">
      <c r="A1" t="s">
        <v>95</v>
      </c>
    </row>
    <row r="2" spans="1:2">
      <c r="A2" t="s">
        <v>424</v>
      </c>
    </row>
    <row r="3" spans="1:2">
      <c r="A3" t="s">
        <v>97</v>
      </c>
    </row>
    <row r="5" spans="1:2">
      <c r="A5">
        <v>1</v>
      </c>
      <c r="B5" t="s">
        <v>453</v>
      </c>
    </row>
    <row r="6" spans="1:2">
      <c r="B6" t="s">
        <v>457</v>
      </c>
    </row>
    <row r="7" spans="1:2">
      <c r="B7" t="s">
        <v>444</v>
      </c>
    </row>
    <row r="8" spans="1:2">
      <c r="B8" t="s">
        <v>445</v>
      </c>
    </row>
    <row r="9" spans="1:2">
      <c r="B9" t="s">
        <v>454</v>
      </c>
    </row>
    <row r="10" spans="1:2">
      <c r="B10" t="s">
        <v>455</v>
      </c>
    </row>
    <row r="12" spans="1:2">
      <c r="A12">
        <v>2</v>
      </c>
      <c r="B12" t="s">
        <v>456</v>
      </c>
    </row>
    <row r="13" spans="1:2">
      <c r="B13" t="s">
        <v>446</v>
      </c>
    </row>
    <row r="14" spans="1:2">
      <c r="B14" t="s">
        <v>450</v>
      </c>
    </row>
    <row r="15" spans="1:2">
      <c r="B15" t="s">
        <v>448</v>
      </c>
    </row>
    <row r="16" spans="1:2">
      <c r="B16" t="s">
        <v>449</v>
      </c>
    </row>
    <row r="17" spans="2:2">
      <c r="B17" t="s">
        <v>447</v>
      </c>
    </row>
    <row r="18" spans="2:2">
      <c r="B18" t="s">
        <v>451</v>
      </c>
    </row>
    <row r="19" spans="2:2">
      <c r="B19" t="s">
        <v>452</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398F6-E18C-47FA-AE09-39B840B180FD}">
  <dimension ref="A1:C22"/>
  <sheetViews>
    <sheetView zoomScale="190" zoomScaleNormal="190" workbookViewId="0">
      <selection sqref="A1:A3"/>
    </sheetView>
  </sheetViews>
  <sheetFormatPr defaultRowHeight="18"/>
  <cols>
    <col min="1" max="6" width="2.69921875" customWidth="1"/>
  </cols>
  <sheetData>
    <row r="1" spans="1:3">
      <c r="A1" t="s">
        <v>95</v>
      </c>
    </row>
    <row r="2" spans="1:3">
      <c r="A2" t="s">
        <v>424</v>
      </c>
    </row>
    <row r="3" spans="1:3">
      <c r="A3" t="s">
        <v>97</v>
      </c>
    </row>
    <row r="5" spans="1:3">
      <c r="A5">
        <v>1</v>
      </c>
      <c r="B5" t="s">
        <v>425</v>
      </c>
    </row>
    <row r="6" spans="1:3">
      <c r="B6" t="s">
        <v>426</v>
      </c>
    </row>
    <row r="7" spans="1:3">
      <c r="B7" t="s">
        <v>397</v>
      </c>
      <c r="C7" t="s">
        <v>427</v>
      </c>
    </row>
    <row r="8" spans="1:3">
      <c r="C8" s="55"/>
    </row>
    <row r="9" spans="1:3">
      <c r="B9" t="s">
        <v>428</v>
      </c>
    </row>
    <row r="10" spans="1:3">
      <c r="B10" t="s">
        <v>397</v>
      </c>
      <c r="C10" t="s">
        <v>429</v>
      </c>
    </row>
    <row r="11" spans="1:3">
      <c r="C11" t="s">
        <v>430</v>
      </c>
    </row>
    <row r="13" spans="1:3">
      <c r="A13">
        <v>2</v>
      </c>
      <c r="B13" t="s">
        <v>431</v>
      </c>
    </row>
    <row r="14" spans="1:3">
      <c r="B14" t="s">
        <v>397</v>
      </c>
      <c r="C14" t="s">
        <v>432</v>
      </c>
    </row>
    <row r="15" spans="1:3">
      <c r="B15" t="s">
        <v>397</v>
      </c>
      <c r="C15" t="s">
        <v>433</v>
      </c>
    </row>
    <row r="17" spans="1:3">
      <c r="A17">
        <v>3</v>
      </c>
      <c r="B17" t="s">
        <v>346</v>
      </c>
    </row>
    <row r="18" spans="1:3">
      <c r="B18" t="s">
        <v>434</v>
      </c>
    </row>
    <row r="19" spans="1:3">
      <c r="C19" t="s">
        <v>438</v>
      </c>
    </row>
    <row r="20" spans="1:3">
      <c r="C20" t="s">
        <v>435</v>
      </c>
    </row>
    <row r="21" spans="1:3">
      <c r="C21" t="s">
        <v>436</v>
      </c>
    </row>
    <row r="22" spans="1:3">
      <c r="C22" t="s">
        <v>437</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28A04-CA64-4062-BA2A-AD35DC168F3F}">
  <dimension ref="A1:D33"/>
  <sheetViews>
    <sheetView topLeftCell="A22" zoomScale="205" zoomScaleNormal="205" workbookViewId="0">
      <selection activeCell="C17" sqref="C17"/>
    </sheetView>
  </sheetViews>
  <sheetFormatPr defaultRowHeight="18"/>
  <cols>
    <col min="1" max="7" width="2.69921875" customWidth="1"/>
  </cols>
  <sheetData>
    <row r="1" spans="1:4">
      <c r="A1" t="s">
        <v>95</v>
      </c>
    </row>
    <row r="2" spans="1:4">
      <c r="A2" t="s">
        <v>389</v>
      </c>
    </row>
    <row r="3" spans="1:4">
      <c r="A3" t="s">
        <v>97</v>
      </c>
    </row>
    <row r="5" spans="1:4">
      <c r="A5">
        <v>1</v>
      </c>
      <c r="B5" t="s">
        <v>391</v>
      </c>
    </row>
    <row r="6" spans="1:4">
      <c r="B6" t="s">
        <v>397</v>
      </c>
      <c r="C6" t="s">
        <v>394</v>
      </c>
    </row>
    <row r="7" spans="1:4">
      <c r="B7" t="s">
        <v>397</v>
      </c>
      <c r="C7" t="s">
        <v>395</v>
      </c>
    </row>
    <row r="8" spans="1:4">
      <c r="B8" t="s">
        <v>397</v>
      </c>
      <c r="C8" t="s">
        <v>396</v>
      </c>
    </row>
    <row r="10" spans="1:4">
      <c r="A10">
        <v>2</v>
      </c>
      <c r="B10" t="s">
        <v>392</v>
      </c>
    </row>
    <row r="11" spans="1:4">
      <c r="B11" t="s">
        <v>397</v>
      </c>
      <c r="C11" t="s">
        <v>417</v>
      </c>
    </row>
    <row r="12" spans="1:4">
      <c r="B12" t="s">
        <v>397</v>
      </c>
      <c r="C12" t="s">
        <v>398</v>
      </c>
    </row>
    <row r="13" spans="1:4">
      <c r="B13" t="s">
        <v>397</v>
      </c>
      <c r="C13" t="s">
        <v>416</v>
      </c>
    </row>
    <row r="14" spans="1:4">
      <c r="D14" t="s">
        <v>401</v>
      </c>
    </row>
    <row r="15" spans="1:4">
      <c r="D15" t="s">
        <v>403</v>
      </c>
    </row>
    <row r="16" spans="1:4">
      <c r="D16" t="s">
        <v>404</v>
      </c>
    </row>
    <row r="17" spans="1:4">
      <c r="D17" t="s">
        <v>400</v>
      </c>
    </row>
    <row r="18" spans="1:4">
      <c r="D18" t="s">
        <v>399</v>
      </c>
    </row>
    <row r="19" spans="1:4">
      <c r="D19" t="s">
        <v>402</v>
      </c>
    </row>
    <row r="21" spans="1:4">
      <c r="A21">
        <v>3</v>
      </c>
      <c r="B21" t="s">
        <v>393</v>
      </c>
    </row>
    <row r="22" spans="1:4">
      <c r="B22" t="s">
        <v>397</v>
      </c>
      <c r="C22" t="s">
        <v>418</v>
      </c>
    </row>
    <row r="24" spans="1:4">
      <c r="A24">
        <v>4</v>
      </c>
      <c r="B24" t="s">
        <v>346</v>
      </c>
    </row>
    <row r="25" spans="1:4">
      <c r="B25" t="s">
        <v>397</v>
      </c>
      <c r="C25" t="s">
        <v>419</v>
      </c>
    </row>
    <row r="26" spans="1:4">
      <c r="B26" t="s">
        <v>397</v>
      </c>
      <c r="C26" t="s">
        <v>420</v>
      </c>
    </row>
    <row r="27" spans="1:4">
      <c r="D27" t="s">
        <v>407</v>
      </c>
    </row>
    <row r="28" spans="1:4">
      <c r="D28" t="s">
        <v>408</v>
      </c>
    </row>
    <row r="29" spans="1:4">
      <c r="B29" t="s">
        <v>397</v>
      </c>
      <c r="C29" t="s">
        <v>405</v>
      </c>
    </row>
    <row r="30" spans="1:4">
      <c r="D30" s="58" t="s">
        <v>423</v>
      </c>
    </row>
    <row r="31" spans="1:4">
      <c r="B31" t="s">
        <v>397</v>
      </c>
      <c r="C31" t="s">
        <v>422</v>
      </c>
    </row>
    <row r="32" spans="1:4">
      <c r="D32" s="58" t="s">
        <v>421</v>
      </c>
    </row>
    <row r="33" spans="3:4">
      <c r="C33" s="68"/>
      <c r="D33" s="58" t="s">
        <v>406</v>
      </c>
    </row>
  </sheetData>
  <phoneticPr fontId="1"/>
  <hyperlinks>
    <hyperlink ref="D33" r:id="rId1" xr:uid="{D8ADDC33-2D2A-4DA6-8842-0743D0B24008}"/>
    <hyperlink ref="D32" r:id="rId2" xr:uid="{94CD52F3-97BC-4BB6-A050-5A1C441F81A7}"/>
    <hyperlink ref="D30" r:id="rId3" xr:uid="{7F1ACEDA-0A4C-4774-9EAD-6C07BCB91229}"/>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04445-C8C3-4905-B99F-663387F01D18}">
  <dimension ref="A1:B7"/>
  <sheetViews>
    <sheetView zoomScale="145" zoomScaleNormal="145" workbookViewId="0">
      <selection activeCell="E20" sqref="E20"/>
    </sheetView>
  </sheetViews>
  <sheetFormatPr defaultRowHeight="18"/>
  <cols>
    <col min="1" max="4" width="2.69921875" customWidth="1"/>
  </cols>
  <sheetData>
    <row r="1" spans="1:2">
      <c r="A1" t="s">
        <v>95</v>
      </c>
    </row>
    <row r="2" spans="1:2">
      <c r="A2" t="s">
        <v>379</v>
      </c>
    </row>
    <row r="3" spans="1:2">
      <c r="A3" t="s">
        <v>97</v>
      </c>
    </row>
    <row r="5" spans="1:2">
      <c r="A5">
        <v>1</v>
      </c>
      <c r="B5" t="s">
        <v>384</v>
      </c>
    </row>
    <row r="6" spans="1:2">
      <c r="B6" t="s">
        <v>385</v>
      </c>
    </row>
    <row r="7" spans="1:2">
      <c r="B7" t="s">
        <v>386</v>
      </c>
    </row>
  </sheetData>
  <phoneticPr fontId="1"/>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A355F-256B-404D-BC8E-9A2F3D6BFAC7}">
  <dimension ref="A1:C30"/>
  <sheetViews>
    <sheetView workbookViewId="0">
      <selection activeCell="J35" sqref="J35"/>
    </sheetView>
  </sheetViews>
  <sheetFormatPr defaultRowHeight="18"/>
  <cols>
    <col min="1" max="7" width="2.69921875" customWidth="1"/>
    <col min="8" max="10" width="8.796875" customWidth="1"/>
  </cols>
  <sheetData>
    <row r="1" spans="1:3">
      <c r="A1" t="s">
        <v>95</v>
      </c>
    </row>
    <row r="2" spans="1:3">
      <c r="A2" t="s">
        <v>365</v>
      </c>
    </row>
    <row r="3" spans="1:3">
      <c r="A3" t="s">
        <v>97</v>
      </c>
    </row>
    <row r="5" spans="1:3">
      <c r="A5">
        <v>1</v>
      </c>
      <c r="B5" t="s">
        <v>341</v>
      </c>
    </row>
    <row r="6" spans="1:3">
      <c r="B6" t="s">
        <v>361</v>
      </c>
    </row>
    <row r="7" spans="1:3">
      <c r="B7" t="s">
        <v>359</v>
      </c>
    </row>
    <row r="8" spans="1:3">
      <c r="B8" t="s">
        <v>367</v>
      </c>
    </row>
    <row r="9" spans="1:3">
      <c r="B9" t="s">
        <v>368</v>
      </c>
    </row>
    <row r="10" spans="1:3">
      <c r="B10" t="s">
        <v>369</v>
      </c>
    </row>
    <row r="11" spans="1:3">
      <c r="B11" t="s">
        <v>378</v>
      </c>
    </row>
    <row r="12" spans="1:3">
      <c r="C12" t="s">
        <v>357</v>
      </c>
    </row>
    <row r="13" spans="1:3">
      <c r="C13" t="s">
        <v>356</v>
      </c>
    </row>
    <row r="14" spans="1:3">
      <c r="C14" t="s">
        <v>358</v>
      </c>
    </row>
    <row r="15" spans="1:3">
      <c r="C15" t="s">
        <v>362</v>
      </c>
    </row>
    <row r="16" spans="1:3">
      <c r="B16" t="s">
        <v>370</v>
      </c>
    </row>
    <row r="17" spans="1:3">
      <c r="B17" t="s">
        <v>373</v>
      </c>
    </row>
    <row r="18" spans="1:3">
      <c r="B18" s="57" t="s">
        <v>364</v>
      </c>
    </row>
    <row r="19" spans="1:3">
      <c r="B19" s="57" t="s">
        <v>374</v>
      </c>
    </row>
    <row r="20" spans="1:3">
      <c r="B20" s="57"/>
    </row>
    <row r="21" spans="1:3">
      <c r="A21">
        <v>2</v>
      </c>
      <c r="B21" t="s">
        <v>335</v>
      </c>
    </row>
    <row r="22" spans="1:3">
      <c r="B22" s="57" t="s">
        <v>375</v>
      </c>
    </row>
    <row r="23" spans="1:3">
      <c r="B23" s="57" t="s">
        <v>376</v>
      </c>
    </row>
    <row r="24" spans="1:3">
      <c r="B24" s="57" t="s">
        <v>377</v>
      </c>
    </row>
    <row r="26" spans="1:3">
      <c r="A26">
        <v>3</v>
      </c>
      <c r="B26" t="s">
        <v>346</v>
      </c>
    </row>
    <row r="27" spans="1:3">
      <c r="B27" t="s">
        <v>366</v>
      </c>
    </row>
    <row r="28" spans="1:3">
      <c r="C28" s="58" t="s">
        <v>363</v>
      </c>
    </row>
    <row r="29" spans="1:3">
      <c r="B29" t="s">
        <v>372</v>
      </c>
    </row>
    <row r="30" spans="1:3">
      <c r="B30" t="s">
        <v>371</v>
      </c>
    </row>
  </sheetData>
  <phoneticPr fontId="1"/>
  <hyperlinks>
    <hyperlink ref="C28" r:id="rId1" xr:uid="{9B6F409D-539E-46CA-8535-9574FD24B11B}"/>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5C02A-2729-4B9E-86AD-D4844F52BA64}">
  <dimension ref="A1:C24"/>
  <sheetViews>
    <sheetView zoomScale="175" zoomScaleNormal="175" workbookViewId="0">
      <selection activeCell="H37" sqref="H37"/>
    </sheetView>
  </sheetViews>
  <sheetFormatPr defaultRowHeight="18"/>
  <cols>
    <col min="1" max="7" width="2.69921875" customWidth="1"/>
    <col min="8" max="10" width="8.796875" customWidth="1"/>
  </cols>
  <sheetData>
    <row r="1" spans="1:2">
      <c r="A1" t="s">
        <v>95</v>
      </c>
    </row>
    <row r="2" spans="1:2">
      <c r="A2" t="s">
        <v>334</v>
      </c>
    </row>
    <row r="3" spans="1:2">
      <c r="A3" t="s">
        <v>225</v>
      </c>
    </row>
    <row r="5" spans="1:2">
      <c r="A5">
        <v>1</v>
      </c>
      <c r="B5" t="s">
        <v>335</v>
      </c>
    </row>
    <row r="6" spans="1:2">
      <c r="B6" t="s">
        <v>339</v>
      </c>
    </row>
    <row r="7" spans="1:2">
      <c r="B7" t="s">
        <v>337</v>
      </c>
    </row>
    <row r="8" spans="1:2">
      <c r="B8" t="s">
        <v>338</v>
      </c>
    </row>
    <row r="9" spans="1:2">
      <c r="B9" t="s">
        <v>340</v>
      </c>
    </row>
    <row r="11" spans="1:2">
      <c r="A11">
        <v>2</v>
      </c>
      <c r="B11" t="s">
        <v>342</v>
      </c>
    </row>
    <row r="12" spans="1:2">
      <c r="B12" t="s">
        <v>343</v>
      </c>
    </row>
    <row r="13" spans="1:2">
      <c r="B13" t="s">
        <v>344</v>
      </c>
    </row>
    <row r="15" spans="1:2">
      <c r="A15">
        <v>3</v>
      </c>
      <c r="B15" t="s">
        <v>346</v>
      </c>
    </row>
    <row r="16" spans="1:2">
      <c r="B16" t="s">
        <v>345</v>
      </c>
    </row>
    <row r="17" spans="2:3">
      <c r="B17" t="s">
        <v>348</v>
      </c>
    </row>
    <row r="18" spans="2:3">
      <c r="C18" t="s">
        <v>350</v>
      </c>
    </row>
    <row r="19" spans="2:3">
      <c r="B19" t="s">
        <v>347</v>
      </c>
    </row>
    <row r="20" spans="2:3">
      <c r="C20" t="s">
        <v>351</v>
      </c>
    </row>
    <row r="21" spans="2:3">
      <c r="B21" t="s">
        <v>349</v>
      </c>
    </row>
    <row r="22" spans="2:3">
      <c r="C22" t="s">
        <v>352</v>
      </c>
    </row>
    <row r="23" spans="2:3">
      <c r="C23" t="s">
        <v>353</v>
      </c>
    </row>
    <row r="24" spans="2:3">
      <c r="C24" t="s">
        <v>354</v>
      </c>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1ADED-3B99-47F9-B978-235C13AF13E2}">
  <dimension ref="A1:D29"/>
  <sheetViews>
    <sheetView topLeftCell="A22" zoomScale="175" zoomScaleNormal="175" workbookViewId="0">
      <selection activeCell="E25" sqref="E25"/>
    </sheetView>
  </sheetViews>
  <sheetFormatPr defaultRowHeight="18"/>
  <cols>
    <col min="1" max="5" width="2.69921875" customWidth="1"/>
  </cols>
  <sheetData>
    <row r="1" spans="1:3">
      <c r="A1" t="s">
        <v>95</v>
      </c>
    </row>
    <row r="2" spans="1:3">
      <c r="A2" t="s">
        <v>308</v>
      </c>
    </row>
    <row r="3" spans="1:3">
      <c r="A3" t="s">
        <v>225</v>
      </c>
    </row>
    <row r="5" spans="1:3">
      <c r="A5">
        <v>1</v>
      </c>
      <c r="B5" t="s">
        <v>309</v>
      </c>
    </row>
    <row r="6" spans="1:3">
      <c r="B6" t="s">
        <v>310</v>
      </c>
    </row>
    <row r="8" spans="1:3">
      <c r="A8">
        <v>2</v>
      </c>
      <c r="B8" t="s">
        <v>311</v>
      </c>
    </row>
    <row r="9" spans="1:3">
      <c r="B9" t="s">
        <v>312</v>
      </c>
    </row>
    <row r="11" spans="1:3">
      <c r="A11">
        <v>3</v>
      </c>
      <c r="B11" t="s">
        <v>313</v>
      </c>
    </row>
    <row r="12" spans="1:3">
      <c r="B12" t="s">
        <v>314</v>
      </c>
    </row>
    <row r="13" spans="1:3">
      <c r="C13" t="s">
        <v>315</v>
      </c>
    </row>
    <row r="14" spans="1:3">
      <c r="B14" t="s">
        <v>316</v>
      </c>
    </row>
    <row r="15" spans="1:3">
      <c r="C15" t="s">
        <v>317</v>
      </c>
    </row>
    <row r="16" spans="1:3">
      <c r="C16" t="s">
        <v>318</v>
      </c>
    </row>
    <row r="17" spans="2:4">
      <c r="D17" t="s">
        <v>329</v>
      </c>
    </row>
    <row r="18" spans="2:4">
      <c r="B18" t="s">
        <v>319</v>
      </c>
    </row>
    <row r="19" spans="2:4">
      <c r="C19" t="s">
        <v>324</v>
      </c>
    </row>
    <row r="20" spans="2:4">
      <c r="D20" t="s">
        <v>320</v>
      </c>
    </row>
    <row r="21" spans="2:4">
      <c r="D21" t="s">
        <v>321</v>
      </c>
    </row>
    <row r="22" spans="2:4">
      <c r="D22" t="s">
        <v>322</v>
      </c>
    </row>
    <row r="23" spans="2:4">
      <c r="D23" t="s">
        <v>323</v>
      </c>
    </row>
    <row r="24" spans="2:4">
      <c r="B24" t="s">
        <v>326</v>
      </c>
    </row>
    <row r="25" spans="2:4">
      <c r="C25" t="s">
        <v>325</v>
      </c>
    </row>
    <row r="26" spans="2:4">
      <c r="D26" t="s">
        <v>327</v>
      </c>
    </row>
    <row r="27" spans="2:4">
      <c r="B27" t="s">
        <v>330</v>
      </c>
    </row>
    <row r="28" spans="2:4">
      <c r="C28" t="s">
        <v>331</v>
      </c>
    </row>
    <row r="29" spans="2:4">
      <c r="C29" t="s">
        <v>328</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5A674-35C4-4E41-8F26-7E798C1227B3}">
  <dimension ref="A1:D24"/>
  <sheetViews>
    <sheetView zoomScale="145" zoomScaleNormal="145" workbookViewId="0">
      <selection activeCell="J8" sqref="J8"/>
    </sheetView>
  </sheetViews>
  <sheetFormatPr defaultRowHeight="18"/>
  <cols>
    <col min="1" max="8" width="2.69921875" customWidth="1"/>
  </cols>
  <sheetData>
    <row r="1" spans="1:2">
      <c r="A1" t="s">
        <v>95</v>
      </c>
    </row>
    <row r="2" spans="1:2">
      <c r="A2" t="s">
        <v>289</v>
      </c>
    </row>
    <row r="3" spans="1:2">
      <c r="A3" t="s">
        <v>225</v>
      </c>
    </row>
    <row r="5" spans="1:2">
      <c r="A5">
        <v>1</v>
      </c>
      <c r="B5" t="s">
        <v>288</v>
      </c>
    </row>
    <row r="6" spans="1:2">
      <c r="B6" t="s">
        <v>294</v>
      </c>
    </row>
    <row r="7" spans="1:2">
      <c r="B7" t="s">
        <v>295</v>
      </c>
    </row>
    <row r="9" spans="1:2">
      <c r="A9">
        <v>2</v>
      </c>
      <c r="B9" t="s">
        <v>290</v>
      </c>
    </row>
    <row r="10" spans="1:2">
      <c r="B10" t="s">
        <v>297</v>
      </c>
    </row>
    <row r="11" spans="1:2">
      <c r="B11" t="s">
        <v>298</v>
      </c>
    </row>
    <row r="13" spans="1:2">
      <c r="A13">
        <v>3</v>
      </c>
      <c r="B13" t="s">
        <v>291</v>
      </c>
    </row>
    <row r="14" spans="1:2">
      <c r="B14" t="s">
        <v>299</v>
      </c>
    </row>
    <row r="15" spans="1:2">
      <c r="B15" t="s">
        <v>300</v>
      </c>
    </row>
    <row r="16" spans="1:2">
      <c r="B16" t="s">
        <v>307</v>
      </c>
    </row>
    <row r="17" spans="1:4">
      <c r="B17" s="55" t="s">
        <v>306</v>
      </c>
    </row>
    <row r="19" spans="1:4">
      <c r="A19">
        <v>4</v>
      </c>
      <c r="B19" t="s">
        <v>292</v>
      </c>
    </row>
    <row r="20" spans="1:4">
      <c r="B20" t="s">
        <v>301</v>
      </c>
    </row>
    <row r="21" spans="1:4">
      <c r="C21" t="s">
        <v>303</v>
      </c>
    </row>
    <row r="22" spans="1:4">
      <c r="C22" t="s">
        <v>302</v>
      </c>
    </row>
    <row r="23" spans="1:4">
      <c r="D23" t="s">
        <v>293</v>
      </c>
    </row>
    <row r="24" spans="1:4">
      <c r="C24" t="s">
        <v>304</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250321</vt:lpstr>
      <vt:lpstr>250214</vt:lpstr>
      <vt:lpstr>250117</vt:lpstr>
      <vt:lpstr>241227</vt:lpstr>
      <vt:lpstr>241115</vt:lpstr>
      <vt:lpstr>241025</vt:lpstr>
      <vt:lpstr>240920</vt:lpstr>
      <vt:lpstr>240823</vt:lpstr>
      <vt:lpstr>240726</vt:lpstr>
      <vt:lpstr>240621</vt:lpstr>
      <vt:lpstr>240517</vt:lpstr>
      <vt:lpstr>出欠</vt:lpstr>
      <vt:lpstr>年間スケジュール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JC0068</dc:creator>
  <cp:lastModifiedBy>TOCHIO Masahiro</cp:lastModifiedBy>
  <dcterms:created xsi:type="dcterms:W3CDTF">2015-06-05T18:19:34Z</dcterms:created>
  <dcterms:modified xsi:type="dcterms:W3CDTF">2025-04-02T10:31:11Z</dcterms:modified>
</cp:coreProperties>
</file>